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700" activeTab="2"/>
  </bookViews>
  <sheets>
    <sheet name="Lugares" sheetId="1" r:id="rId1"/>
    <sheet name="Personal" sheetId="2" r:id="rId2"/>
    <sheet name="Insumos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<sst xmlns="http://schemas.openxmlformats.org/spreadsheetml/2006/main" count="135" uniqueCount="84">
  <si>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Lugar</t>
  </si>
  <si>
    <t>Consta de:</t>
  </si>
  <si>
    <t>Oficina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</si>
  <si>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</si>
  <si>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</si>
  <si>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</si>
  <si>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</si>
  <si>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</si>
  <si>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</si>
  <si>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</si>
  <si>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</si>
  <si>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Personal Operativo</t>
  </si>
  <si>
    <t>Horarios limpieza diaria</t>
  </si>
  <si>
    <t>Personal operativo (8hs)</t>
  </si>
  <si>
    <t>Encargado</t>
  </si>
  <si>
    <t>Artículos</t>
  </si>
  <si>
    <t>Presentación</t>
  </si>
  <si>
    <t>Cubreasientos</t>
  </si>
  <si>
    <t>Litro</t>
  </si>
  <si>
    <t xml:space="preserve">Aerosol </t>
  </si>
  <si>
    <t>La Contratista deberá garantizar la reposición continua de los artículos evitando incurrir en el desabastecimiento de los mismos.</t>
  </si>
  <si>
    <t>REPOSICIÓN ESTIMADA DE INSUMOS</t>
  </si>
  <si>
    <t>Edificios oficinas</t>
  </si>
  <si>
    <t>Recepción.</t>
  </si>
  <si>
    <t>La totalidad de las oficinas</t>
  </si>
  <si>
    <t>Sanitarios, cocina</t>
  </si>
  <si>
    <t>Galpón de dirección de obra</t>
  </si>
  <si>
    <t>Comedor</t>
  </si>
  <si>
    <t>Galpón de servicios</t>
  </si>
  <si>
    <t>Cocina</t>
  </si>
  <si>
    <t>Cidec</t>
  </si>
  <si>
    <t>Oficinas</t>
  </si>
  <si>
    <t>Sanitarios</t>
  </si>
  <si>
    <t>Auditorio</t>
  </si>
  <si>
    <t>Sanitario</t>
  </si>
  <si>
    <t>Vivero</t>
  </si>
  <si>
    <t>Pasillos y halls</t>
  </si>
  <si>
    <t>Complejo Ambiental Villa Domínico</t>
  </si>
  <si>
    <t>Sede La Plata</t>
  </si>
  <si>
    <t>Edificio</t>
  </si>
  <si>
    <t>Sanitarios y cocina</t>
  </si>
  <si>
    <t>Anexo 5</t>
  </si>
  <si>
    <t>C.A.Villa Domínico</t>
  </si>
  <si>
    <t>C. A. Villa Domínico</t>
  </si>
  <si>
    <t>Patios y pasillos</t>
  </si>
  <si>
    <t>Total de personas por hora</t>
  </si>
  <si>
    <t>Diaria de lunes a viernes  de 8:00 hs. a 16:00 hs.con excepción de feriados nacionales.</t>
  </si>
  <si>
    <t>Pack x 200 hojas</t>
  </si>
  <si>
    <t>Pack x 4 rollos</t>
  </si>
  <si>
    <t>Jabón líquido para manos</t>
  </si>
  <si>
    <t>Pack x 12 paquetes</t>
  </si>
  <si>
    <t>Pack x 2 rollos</t>
  </si>
  <si>
    <t>Aromatizantes (Programación: 16 hrs. Cada 10 min. x 30 dias.)</t>
  </si>
  <si>
    <t>Bolsas de higiene femenina</t>
  </si>
  <si>
    <t>Caja x 25</t>
  </si>
  <si>
    <t>Nota:</t>
  </si>
  <si>
    <t>Las cantidades solicitadas son por pack, caja o litro según la presentación</t>
  </si>
  <si>
    <t>Los dispenser son los indicados para cada tipo de papel</t>
  </si>
  <si>
    <t>El contratista deberá proveer los Dispenser de aromatizadores en aerosol con Timer: (Dimensiones Aprox. 21 x 9.9 x 8.2 cm), como así también los dispenser Cobertores de Papel</t>
  </si>
  <si>
    <t>Los costos de los insumos estarán a cargo del Contratista.</t>
  </si>
  <si>
    <t>Planta de tratamiento de Biogas</t>
  </si>
  <si>
    <t>Diaria de lunes a viernes  de 8:00 hs. a 12:00 hs.con excepción de feriados nacionales.</t>
  </si>
  <si>
    <t>Cantidad mensual</t>
  </si>
  <si>
    <t>Planta de tratamiento de Biogas dentro del CA Villa Domínico</t>
  </si>
  <si>
    <t>Planta de Tratamiento de Biogas dentro del CA V.Domínico</t>
  </si>
  <si>
    <t>Complejo Ambiental Villa Domínico  (Ítem 5)</t>
  </si>
  <si>
    <t>Planta de tratamiento de Biogas dentro del CA V. Domínico (Ítem 5)</t>
  </si>
  <si>
    <t>Sede La Plata   (Ítem 6)</t>
  </si>
  <si>
    <t>Galpón Dto Intendencia</t>
  </si>
  <si>
    <t>Dos Laboratorios</t>
  </si>
  <si>
    <t>Dos Oficinas</t>
  </si>
  <si>
    <t>Galería externa</t>
  </si>
  <si>
    <t>Laboratorio de Cultivos in vitro</t>
  </si>
  <si>
    <t>*</t>
  </si>
  <si>
    <t>* El oferente deberá indicar las cantidades a suministrar mensualmente</t>
  </si>
  <si>
    <t>Bolsa para cesto papeleros toallas femeninas</t>
  </si>
  <si>
    <t>Bolsa residuo cestos escritorios</t>
  </si>
  <si>
    <t>Bolsa residuo  consorcio</t>
  </si>
  <si>
    <t>Las cantidades aquí enunciadas son estimadas y de modo enunciativo Las mismas podrán variar de acuerdo al consumo, lo que deberá considerarse en su análisis como riesgo empresario.</t>
  </si>
  <si>
    <t>Papel Higiénico (Tipo Elitte código 6103, 300 mts cada rollo u otro de primera calidad)</t>
  </si>
  <si>
    <t>Toallas de Papel intercaladas (Tipo Elitte código 6282, 250 servilletas por paquete u otro de primera calidad)</t>
  </si>
  <si>
    <t>Toallas de Papel de rollo (Tipo Elitte código 6256, 300 mts cada rollo u otro de primera calidad)</t>
  </si>
  <si>
    <t>Papel Higiénico (100 mts cada rollo, de primera calidad)</t>
  </si>
  <si>
    <t>LICITACIÓN PÚBLICA NACIONAL N° 03/19 PARA CONTRATAR LA LIMPIEZA DE PREDIOS E INSTALACIONES DE CEAMSE EN LA CIUDAD AUTÓNOMA DE BUENOS AIRES Y EN LA PROVINCIA. DE BUENOS AIRES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</si>
</sst>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0" fontId="5" fillId="33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7" fillId="0" borderId="0" xfId="0" applyFont="1" applyAlignment="1">
      <alignment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5">
      <selection activeCell="A27" sqref="A27:C27"/>
    </sheetView>
  </sheetViews>
  <sheetFormatPr defaultColWidth="11.421875" defaultRowHeight="12.75"/>
  <cols>
    <col min="1" max="1" width="23.28125" style="35" customWidth="1"/>
    <col min="2" max="2" width="60.28125" style="2" customWidth="1"/>
    <col min="3" max="3" width="23.28125" style="1" customWidth="1"/>
    <col min="4" max="16384" width="11.421875" style="2" customWidth="1"/>
  </cols>
  <sheetData>
    <row r="1" spans="1:3" ht="16.5">
      <c r="A1" s="91" t="s">
        <v>41</v>
      </c>
      <c r="B1" s="91"/>
      <c r="C1" s="91"/>
    </row>
    <row r="3" spans="1:3" ht="16.5">
      <c r="A3" s="91" t="s">
        <v>37</v>
      </c>
      <c r="B3" s="91"/>
      <c r="C3" s="91"/>
    </row>
    <row r="4" ht="15.75" thickBot="1"/>
    <row r="5" spans="1:3" ht="15.75" thickBot="1">
      <c r="A5" s="36" t="s">
        <v>0</v>
      </c>
      <c r="B5" s="3" t="s">
        <v>1</v>
      </c>
      <c r="C5" s="3" t="s">
        <v>12</v>
      </c>
    </row>
    <row r="6" spans="1:3" ht="15.75" thickBot="1">
      <c r="A6" s="88" t="s">
        <v>65</v>
      </c>
      <c r="B6" s="89"/>
      <c r="C6" s="90"/>
    </row>
    <row r="7" spans="1:3" ht="20.25" customHeight="1">
      <c r="A7" s="84" t="s">
        <v>22</v>
      </c>
      <c r="B7" s="21" t="s">
        <v>23</v>
      </c>
      <c r="C7" s="87" t="s">
        <v>46</v>
      </c>
    </row>
    <row r="8" spans="1:3" ht="20.25" customHeight="1">
      <c r="A8" s="85"/>
      <c r="B8" s="21" t="s">
        <v>24</v>
      </c>
      <c r="C8" s="87"/>
    </row>
    <row r="9" spans="1:3" ht="20.25" customHeight="1" thickBot="1">
      <c r="A9" s="86"/>
      <c r="B9" s="22" t="s">
        <v>25</v>
      </c>
      <c r="C9" s="83"/>
    </row>
    <row r="10" spans="1:3" ht="60" customHeight="1" thickBot="1">
      <c r="A10" s="37" t="s">
        <v>26</v>
      </c>
      <c r="B10" s="23" t="s">
        <v>27</v>
      </c>
      <c r="C10" s="39" t="s">
        <v>46</v>
      </c>
    </row>
    <row r="11" spans="1:3" ht="60.75" thickBot="1">
      <c r="A11" s="34" t="s">
        <v>28</v>
      </c>
      <c r="B11" s="23" t="s">
        <v>27</v>
      </c>
      <c r="C11" s="39" t="s">
        <v>46</v>
      </c>
    </row>
    <row r="12" spans="1:3" ht="61.5" customHeight="1" thickBot="1">
      <c r="A12" s="65" t="s">
        <v>68</v>
      </c>
      <c r="B12" s="24" t="s">
        <v>29</v>
      </c>
      <c r="C12" s="39" t="s">
        <v>46</v>
      </c>
    </row>
    <row r="13" spans="1:3" ht="19.5" customHeight="1">
      <c r="A13" s="84" t="s">
        <v>30</v>
      </c>
      <c r="B13" s="23" t="s">
        <v>31</v>
      </c>
      <c r="C13" s="82" t="s">
        <v>46</v>
      </c>
    </row>
    <row r="14" spans="1:3" ht="19.5" customHeight="1">
      <c r="A14" s="85"/>
      <c r="B14" s="21" t="s">
        <v>69</v>
      </c>
      <c r="C14" s="87"/>
    </row>
    <row r="15" spans="1:3" ht="19.5" customHeight="1">
      <c r="A15" s="85"/>
      <c r="B15" s="21" t="s">
        <v>32</v>
      </c>
      <c r="C15" s="87"/>
    </row>
    <row r="16" spans="1:3" ht="19.5" customHeight="1">
      <c r="A16" s="85"/>
      <c r="B16" s="21" t="s">
        <v>29</v>
      </c>
      <c r="C16" s="87"/>
    </row>
    <row r="17" spans="1:3" ht="19.5" customHeight="1">
      <c r="A17" s="85"/>
      <c r="B17" s="21" t="s">
        <v>33</v>
      </c>
      <c r="C17" s="87"/>
    </row>
    <row r="18" spans="1:3" ht="19.5" customHeight="1" thickBot="1">
      <c r="A18" s="86"/>
      <c r="B18" s="21" t="s">
        <v>36</v>
      </c>
      <c r="C18" s="83"/>
    </row>
    <row r="19" spans="1:5" ht="30.75" customHeight="1">
      <c r="A19" s="80" t="s">
        <v>35</v>
      </c>
      <c r="B19" s="23" t="s">
        <v>2</v>
      </c>
      <c r="C19" s="82" t="s">
        <v>46</v>
      </c>
      <c r="E19" s="30"/>
    </row>
    <row r="20" spans="1:3" ht="30.75" customHeight="1" thickBot="1">
      <c r="A20" s="81"/>
      <c r="B20" s="22" t="s">
        <v>34</v>
      </c>
      <c r="C20" s="83"/>
    </row>
    <row r="21" spans="1:5" ht="30.75" customHeight="1">
      <c r="A21" s="80" t="s">
        <v>72</v>
      </c>
      <c r="B21" s="23" t="s">
        <v>70</v>
      </c>
      <c r="C21" s="82" t="s">
        <v>46</v>
      </c>
      <c r="E21" s="30"/>
    </row>
    <row r="22" spans="1:3" ht="30.75" customHeight="1" thickBot="1">
      <c r="A22" s="81"/>
      <c r="B22" s="22" t="s">
        <v>71</v>
      </c>
      <c r="C22" s="83"/>
    </row>
    <row r="23" spans="1:3" ht="15.75" thickBot="1">
      <c r="A23" s="88" t="s">
        <v>66</v>
      </c>
      <c r="B23" s="89"/>
      <c r="C23" s="90"/>
    </row>
    <row r="24" spans="1:3" ht="21.75" customHeight="1">
      <c r="A24" s="80" t="s">
        <v>60</v>
      </c>
      <c r="B24" s="21" t="s">
        <v>2</v>
      </c>
      <c r="C24" s="82" t="s">
        <v>61</v>
      </c>
    </row>
    <row r="25" spans="1:3" ht="21.75" customHeight="1" thickBot="1">
      <c r="A25" s="81"/>
      <c r="B25" s="22" t="s">
        <v>25</v>
      </c>
      <c r="C25" s="83"/>
    </row>
    <row r="26" spans="1:3" s="55" customFormat="1" ht="24" customHeight="1">
      <c r="A26" s="54"/>
      <c r="C26" s="56"/>
    </row>
    <row r="27" spans="1:3" s="55" customFormat="1" ht="24" customHeight="1">
      <c r="A27" s="92" t="s">
        <v>38</v>
      </c>
      <c r="B27" s="92"/>
      <c r="C27" s="92"/>
    </row>
    <row r="28" spans="1:3" s="55" customFormat="1" ht="24" customHeight="1" thickBot="1">
      <c r="A28" s="54"/>
      <c r="C28" s="56"/>
    </row>
    <row r="29" spans="1:3" ht="15.75" thickBot="1">
      <c r="A29" s="88" t="s">
        <v>67</v>
      </c>
      <c r="B29" s="89"/>
      <c r="C29" s="90"/>
    </row>
    <row r="30" spans="1:3" ht="21" customHeight="1">
      <c r="A30" s="84" t="s">
        <v>39</v>
      </c>
      <c r="B30" s="21" t="s">
        <v>23</v>
      </c>
      <c r="C30" s="87" t="s">
        <v>46</v>
      </c>
    </row>
    <row r="31" spans="1:3" ht="21" customHeight="1">
      <c r="A31" s="85"/>
      <c r="B31" s="21" t="s">
        <v>31</v>
      </c>
      <c r="C31" s="87"/>
    </row>
    <row r="32" spans="1:3" ht="21" customHeight="1">
      <c r="A32" s="85"/>
      <c r="B32" s="21" t="s">
        <v>44</v>
      </c>
      <c r="C32" s="87"/>
    </row>
    <row r="33" spans="1:5" ht="21" customHeight="1" thickBot="1">
      <c r="A33" s="86"/>
      <c r="B33" s="22" t="s">
        <v>40</v>
      </c>
      <c r="C33" s="83"/>
      <c r="E33" s="67"/>
    </row>
    <row r="35" spans="1:3" ht="15">
      <c r="A35" s="79">
        <v>219</v>
      </c>
      <c r="B35" s="79"/>
      <c r="C35" s="79"/>
    </row>
  </sheetData>
  <sheetProtection/>
  <mergeCells count="19">
    <mergeCell ref="A29:C29"/>
    <mergeCell ref="A1:C1"/>
    <mergeCell ref="A3:C3"/>
    <mergeCell ref="A19:A20"/>
    <mergeCell ref="A7:A9"/>
    <mergeCell ref="A13:A18"/>
    <mergeCell ref="A27:C27"/>
    <mergeCell ref="A6:C6"/>
    <mergeCell ref="C7:C9"/>
    <mergeCell ref="C13:C18"/>
    <mergeCell ref="C19:C20"/>
    <mergeCell ref="A35:C35"/>
    <mergeCell ref="A21:A22"/>
    <mergeCell ref="C21:C22"/>
    <mergeCell ref="A30:A33"/>
    <mergeCell ref="C30:C33"/>
    <mergeCell ref="A23:C23"/>
    <mergeCell ref="A24:A25"/>
    <mergeCell ref="C24:C25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7">
      <selection activeCell="B31" sqref="B31"/>
    </sheetView>
  </sheetViews>
  <sheetFormatPr defaultColWidth="11.421875" defaultRowHeight="12.75"/>
  <cols>
    <col min="1" max="1" width="26.8515625" style="4" customWidth="1"/>
    <col min="2" max="2" width="6.57421875" style="4" customWidth="1"/>
    <col min="3" max="3" width="7.421875" style="4" customWidth="1"/>
    <col min="4" max="4" width="6.57421875" style="4" customWidth="1"/>
    <col min="5" max="9" width="7.140625" style="4" bestFit="1" customWidth="1"/>
    <col min="10" max="16384" width="11.421875" style="4" customWidth="1"/>
  </cols>
  <sheetData>
    <row r="1" spans="1:9" ht="20.25" customHeight="1">
      <c r="A1" s="91" t="s">
        <v>41</v>
      </c>
      <c r="B1" s="91"/>
      <c r="C1" s="91"/>
      <c r="D1" s="91"/>
      <c r="E1" s="91"/>
      <c r="F1" s="91"/>
      <c r="G1" s="91"/>
      <c r="H1" s="91"/>
      <c r="I1" s="91"/>
    </row>
    <row r="2" ht="14.25" customHeight="1" thickBot="1"/>
    <row r="3" spans="1:9" ht="21" customHeight="1" thickBot="1">
      <c r="A3" s="94" t="s">
        <v>0</v>
      </c>
      <c r="B3" s="96" t="s">
        <v>37</v>
      </c>
      <c r="C3" s="97"/>
      <c r="D3" s="97"/>
      <c r="E3" s="97"/>
      <c r="F3" s="97"/>
      <c r="G3" s="97"/>
      <c r="H3" s="97"/>
      <c r="I3" s="98"/>
    </row>
    <row r="4" spans="1:9" ht="21" customHeight="1" thickBot="1">
      <c r="A4" s="95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9" t="s">
        <v>9</v>
      </c>
      <c r="I4" s="57" t="s">
        <v>10</v>
      </c>
    </row>
    <row r="5" spans="1:9" ht="12.75">
      <c r="A5" s="10" t="s">
        <v>43</v>
      </c>
      <c r="B5" s="12"/>
      <c r="C5" s="11"/>
      <c r="D5" s="11"/>
      <c r="E5" s="11"/>
      <c r="F5" s="11"/>
      <c r="G5" s="11"/>
      <c r="H5" s="11"/>
      <c r="I5" s="58"/>
    </row>
    <row r="6" spans="1:9" ht="12.75">
      <c r="A6" s="14" t="s">
        <v>14</v>
      </c>
      <c r="B6" s="16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59">
        <v>1</v>
      </c>
    </row>
    <row r="7" spans="1:9" s="18" customFormat="1" ht="13.5" thickBot="1">
      <c r="A7" s="17" t="s">
        <v>13</v>
      </c>
      <c r="B7" s="16">
        <v>3</v>
      </c>
      <c r="C7" s="15">
        <v>3</v>
      </c>
      <c r="D7" s="15">
        <v>3</v>
      </c>
      <c r="E7" s="15">
        <v>3</v>
      </c>
      <c r="F7" s="15">
        <v>3</v>
      </c>
      <c r="G7" s="15">
        <v>3</v>
      </c>
      <c r="H7" s="15">
        <v>3</v>
      </c>
      <c r="I7" s="59">
        <v>3</v>
      </c>
    </row>
    <row r="8" spans="1:9" ht="45.75" customHeight="1" thickBot="1">
      <c r="A8" s="20" t="s">
        <v>45</v>
      </c>
      <c r="B8" s="8">
        <f aca="true" t="shared" si="0" ref="B8:I8">SUM(B1:B7)</f>
        <v>4</v>
      </c>
      <c r="C8" s="9">
        <f t="shared" si="0"/>
        <v>4</v>
      </c>
      <c r="D8" s="9">
        <f t="shared" si="0"/>
        <v>4</v>
      </c>
      <c r="E8" s="9">
        <f t="shared" si="0"/>
        <v>4</v>
      </c>
      <c r="F8" s="9">
        <f t="shared" si="0"/>
        <v>4</v>
      </c>
      <c r="G8" s="9">
        <f t="shared" si="0"/>
        <v>4</v>
      </c>
      <c r="H8" s="9">
        <f t="shared" si="0"/>
        <v>4</v>
      </c>
      <c r="I8" s="60">
        <f t="shared" si="0"/>
        <v>4</v>
      </c>
    </row>
    <row r="9" ht="13.5" thickBot="1"/>
    <row r="10" spans="1:9" ht="21" customHeight="1" thickBot="1">
      <c r="A10" s="94" t="s">
        <v>0</v>
      </c>
      <c r="B10" s="96" t="s">
        <v>63</v>
      </c>
      <c r="C10" s="97"/>
      <c r="D10" s="97"/>
      <c r="E10" s="97"/>
      <c r="F10" s="97"/>
      <c r="G10" s="97"/>
      <c r="H10" s="97"/>
      <c r="I10" s="98"/>
    </row>
    <row r="11" spans="1:9" ht="21" customHeight="1" thickBot="1">
      <c r="A11" s="95"/>
      <c r="B11" s="6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8</v>
      </c>
      <c r="H11" s="38" t="s">
        <v>9</v>
      </c>
      <c r="I11" s="38" t="s">
        <v>10</v>
      </c>
    </row>
    <row r="12" spans="1:9" ht="12.75">
      <c r="A12" s="10" t="s">
        <v>60</v>
      </c>
      <c r="B12" s="12"/>
      <c r="C12" s="11"/>
      <c r="D12" s="11"/>
      <c r="E12" s="11"/>
      <c r="F12" s="11"/>
      <c r="G12" s="11"/>
      <c r="H12" s="11"/>
      <c r="I12" s="13"/>
    </row>
    <row r="13" spans="1:9" ht="13.5" thickBot="1">
      <c r="A13" s="19" t="s">
        <v>11</v>
      </c>
      <c r="B13" s="61">
        <v>1</v>
      </c>
      <c r="C13" s="62">
        <v>1</v>
      </c>
      <c r="D13" s="62">
        <v>1</v>
      </c>
      <c r="E13" s="62">
        <v>1</v>
      </c>
      <c r="F13" s="63"/>
      <c r="G13" s="63"/>
      <c r="H13" s="63"/>
      <c r="I13" s="64"/>
    </row>
    <row r="14" spans="1:9" ht="45.75" customHeight="1" thickBot="1">
      <c r="A14" s="20" t="s">
        <v>45</v>
      </c>
      <c r="B14" s="8">
        <f>SUM(B13)</f>
        <v>1</v>
      </c>
      <c r="C14" s="9">
        <f>SUM(C13)</f>
        <v>1</v>
      </c>
      <c r="D14" s="9">
        <f>SUM(D13)</f>
        <v>1</v>
      </c>
      <c r="E14" s="9">
        <f>SUM(E13)</f>
        <v>1</v>
      </c>
      <c r="F14" s="9"/>
      <c r="G14" s="9"/>
      <c r="H14" s="9"/>
      <c r="I14" s="31"/>
    </row>
    <row r="15" ht="13.5" thickBot="1"/>
    <row r="16" spans="1:9" ht="21" customHeight="1" thickBot="1">
      <c r="A16" s="94" t="s">
        <v>0</v>
      </c>
      <c r="B16" s="96" t="s">
        <v>38</v>
      </c>
      <c r="C16" s="97"/>
      <c r="D16" s="97"/>
      <c r="E16" s="97"/>
      <c r="F16" s="97"/>
      <c r="G16" s="97"/>
      <c r="H16" s="97"/>
      <c r="I16" s="98"/>
    </row>
    <row r="17" spans="1:9" ht="21" customHeight="1" thickBot="1">
      <c r="A17" s="95"/>
      <c r="B17" s="6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8</v>
      </c>
      <c r="H17" s="38" t="s">
        <v>9</v>
      </c>
      <c r="I17" s="38" t="s">
        <v>10</v>
      </c>
    </row>
    <row r="18" spans="1:9" ht="12.75">
      <c r="A18" s="10" t="s">
        <v>38</v>
      </c>
      <c r="B18" s="12"/>
      <c r="C18" s="11"/>
      <c r="D18" s="11"/>
      <c r="E18" s="11"/>
      <c r="F18" s="11"/>
      <c r="G18" s="11"/>
      <c r="H18" s="11"/>
      <c r="I18" s="13"/>
    </row>
    <row r="19" spans="1:11" ht="13.5" thickBot="1">
      <c r="A19" s="19" t="s">
        <v>11</v>
      </c>
      <c r="B19" s="68">
        <v>1</v>
      </c>
      <c r="C19" s="69">
        <v>1</v>
      </c>
      <c r="D19" s="69">
        <v>1</v>
      </c>
      <c r="E19" s="69">
        <v>1</v>
      </c>
      <c r="F19" s="69">
        <v>1</v>
      </c>
      <c r="G19" s="69">
        <v>1</v>
      </c>
      <c r="H19" s="69">
        <v>1</v>
      </c>
      <c r="I19" s="70">
        <v>1</v>
      </c>
      <c r="K19" s="71"/>
    </row>
    <row r="20" spans="1:9" ht="45.75" customHeight="1" thickBot="1">
      <c r="A20" s="20" t="s">
        <v>45</v>
      </c>
      <c r="B20" s="8">
        <v>1</v>
      </c>
      <c r="C20" s="9">
        <f>SUM(C19)</f>
        <v>1</v>
      </c>
      <c r="D20" s="9">
        <f>SUM(D19)</f>
        <v>1</v>
      </c>
      <c r="E20" s="9">
        <f>SUM(E19)</f>
        <v>1</v>
      </c>
      <c r="F20" s="9">
        <f>SUM(F19)</f>
        <v>1</v>
      </c>
      <c r="G20" s="9">
        <v>1</v>
      </c>
      <c r="H20" s="9">
        <v>1</v>
      </c>
      <c r="I20" s="31">
        <v>1</v>
      </c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/>
      <c r="C23" s="25"/>
      <c r="D23" s="25"/>
      <c r="E23" s="25"/>
      <c r="F23" s="25"/>
      <c r="G23" s="25"/>
      <c r="H23" s="25"/>
      <c r="I23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1:8" ht="12.75">
      <c r="A33" s="93">
        <v>220</v>
      </c>
      <c r="B33" s="93"/>
      <c r="C33" s="93"/>
      <c r="D33" s="93"/>
      <c r="E33" s="93"/>
      <c r="F33" s="93"/>
      <c r="G33" s="93"/>
      <c r="H33" s="93"/>
    </row>
    <row r="40" spans="1:4" ht="12.75">
      <c r="A40" s="5"/>
      <c r="B40" s="18"/>
      <c r="C40" s="18"/>
      <c r="D40" s="18"/>
    </row>
    <row r="41" spans="2:4" ht="12.75">
      <c r="B41" s="18"/>
      <c r="C41" s="18"/>
      <c r="D41" s="18"/>
    </row>
  </sheetData>
  <sheetProtection/>
  <mergeCells count="8">
    <mergeCell ref="A1:I1"/>
    <mergeCell ref="A33:H33"/>
    <mergeCell ref="A3:A4"/>
    <mergeCell ref="B3:I3"/>
    <mergeCell ref="A16:A17"/>
    <mergeCell ref="B16:I16"/>
    <mergeCell ref="A10:A11"/>
    <mergeCell ref="B10:I10"/>
  </mergeCells>
  <printOptions horizontalCentered="1" verticalCentered="1"/>
  <pageMargins left="1.3779527559055118" right="2.362204724409449" top="1.1811023622047245" bottom="0.7874015748031497" header="0" footer="0.3937007874015748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1.28515625" style="73" customWidth="1"/>
    <col min="2" max="2" width="33.7109375" style="4" customWidth="1"/>
    <col min="3" max="3" width="11.8515625" style="4" customWidth="1"/>
    <col min="4" max="4" width="10.8515625" style="4" customWidth="1"/>
    <col min="5" max="9" width="11.421875" style="4" customWidth="1"/>
    <col min="10" max="16384" width="11.421875" style="4" customWidth="1"/>
  </cols>
  <sheetData>
    <row r="1" spans="2:6" ht="57" customHeight="1" thickBot="1">
      <c r="B1" s="99" t="s">
        <v>83</v>
      </c>
      <c r="C1" s="100"/>
      <c r="D1" s="100"/>
      <c r="E1" s="100"/>
      <c r="F1" s="101"/>
    </row>
    <row r="2" ht="13.5" thickBot="1"/>
    <row r="3" spans="2:6" ht="38.25" customHeight="1" thickBot="1">
      <c r="B3" s="102" t="s">
        <v>21</v>
      </c>
      <c r="C3" s="103"/>
      <c r="D3" s="103"/>
      <c r="E3" s="103"/>
      <c r="F3" s="104"/>
    </row>
    <row r="4" spans="1:4" s="18" customFormat="1" ht="18" customHeight="1" thickBot="1">
      <c r="A4" s="74"/>
      <c r="B4" s="51"/>
      <c r="C4" s="51"/>
      <c r="D4" s="51"/>
    </row>
    <row r="5" spans="1:6" s="25" customFormat="1" ht="77.25" thickBot="1">
      <c r="A5" s="75"/>
      <c r="B5" s="26" t="s">
        <v>15</v>
      </c>
      <c r="C5" s="27" t="s">
        <v>16</v>
      </c>
      <c r="D5" s="27" t="s">
        <v>42</v>
      </c>
      <c r="E5" s="27" t="s">
        <v>64</v>
      </c>
      <c r="F5" s="27" t="s">
        <v>38</v>
      </c>
    </row>
    <row r="6" spans="1:6" s="25" customFormat="1" ht="26.25" thickBot="1">
      <c r="A6" s="75"/>
      <c r="B6" s="26"/>
      <c r="C6" s="27"/>
      <c r="D6" s="52" t="s">
        <v>62</v>
      </c>
      <c r="E6" s="52" t="s">
        <v>62</v>
      </c>
      <c r="F6" s="52" t="s">
        <v>62</v>
      </c>
    </row>
    <row r="7" spans="2:6" ht="25.5">
      <c r="B7" s="40" t="s">
        <v>17</v>
      </c>
      <c r="C7" s="77" t="s">
        <v>47</v>
      </c>
      <c r="D7" s="32">
        <v>8</v>
      </c>
      <c r="E7" s="32">
        <v>2</v>
      </c>
      <c r="F7" s="32">
        <v>2</v>
      </c>
    </row>
    <row r="8" spans="2:6" ht="38.25">
      <c r="B8" s="43" t="s">
        <v>79</v>
      </c>
      <c r="C8" s="41" t="s">
        <v>48</v>
      </c>
      <c r="D8" s="44">
        <v>12</v>
      </c>
      <c r="E8" s="44">
        <v>2</v>
      </c>
      <c r="F8" s="44">
        <v>5</v>
      </c>
    </row>
    <row r="9" spans="2:6" ht="25.5">
      <c r="B9" s="43" t="s">
        <v>82</v>
      </c>
      <c r="C9" s="41" t="s">
        <v>48</v>
      </c>
      <c r="D9" s="44"/>
      <c r="E9" s="44"/>
      <c r="F9" s="44"/>
    </row>
    <row r="10" spans="2:6" ht="12.75">
      <c r="B10" s="43" t="s">
        <v>49</v>
      </c>
      <c r="C10" s="45" t="s">
        <v>18</v>
      </c>
      <c r="D10" s="44">
        <v>10</v>
      </c>
      <c r="E10" s="44">
        <v>1</v>
      </c>
      <c r="F10" s="44">
        <v>1</v>
      </c>
    </row>
    <row r="11" spans="2:6" ht="38.25">
      <c r="B11" s="46" t="s">
        <v>80</v>
      </c>
      <c r="C11" s="41" t="s">
        <v>50</v>
      </c>
      <c r="D11" s="44"/>
      <c r="E11" s="44"/>
      <c r="F11" s="44"/>
    </row>
    <row r="12" spans="2:6" ht="38.25">
      <c r="B12" s="46" t="s">
        <v>81</v>
      </c>
      <c r="C12" s="42" t="s">
        <v>51</v>
      </c>
      <c r="D12" s="47">
        <v>15</v>
      </c>
      <c r="E12" s="47">
        <v>2</v>
      </c>
      <c r="F12" s="47">
        <v>5</v>
      </c>
    </row>
    <row r="13" spans="2:6" ht="25.5">
      <c r="B13" s="48" t="s">
        <v>52</v>
      </c>
      <c r="C13" s="49" t="s">
        <v>19</v>
      </c>
      <c r="D13" s="28"/>
      <c r="E13" s="33"/>
      <c r="F13" s="33">
        <v>2</v>
      </c>
    </row>
    <row r="14" spans="1:6" ht="12.75">
      <c r="A14" s="73"/>
      <c r="B14" s="50" t="s">
        <v>53</v>
      </c>
      <c r="C14" s="49" t="s">
        <v>54</v>
      </c>
      <c r="D14" s="33" t="s">
        <v>73</v>
      </c>
      <c r="E14" s="33"/>
      <c r="F14" s="33" t="s">
        <v>73</v>
      </c>
    </row>
    <row r="15" spans="2:6" ht="25.5">
      <c r="B15" s="48" t="s">
        <v>75</v>
      </c>
      <c r="C15" s="28"/>
      <c r="D15" s="28" t="s">
        <v>73</v>
      </c>
      <c r="E15" s="33"/>
      <c r="F15" s="28" t="s">
        <v>73</v>
      </c>
    </row>
    <row r="16" spans="2:6" ht="12.75">
      <c r="B16" s="48" t="s">
        <v>76</v>
      </c>
      <c r="C16" s="28"/>
      <c r="D16" s="28" t="s">
        <v>73</v>
      </c>
      <c r="E16" s="28" t="s">
        <v>73</v>
      </c>
      <c r="F16" s="28">
        <v>5</v>
      </c>
    </row>
    <row r="17" spans="2:6" ht="12.75">
      <c r="B17" s="48" t="s">
        <v>77</v>
      </c>
      <c r="C17" s="28"/>
      <c r="D17" s="28" t="s">
        <v>73</v>
      </c>
      <c r="E17" s="28" t="s">
        <v>73</v>
      </c>
      <c r="F17" s="28">
        <v>5</v>
      </c>
    </row>
    <row r="18" spans="1:6" ht="6" customHeight="1" thickBot="1">
      <c r="A18" s="76"/>
      <c r="B18" s="78"/>
      <c r="C18" s="72"/>
      <c r="D18" s="72"/>
      <c r="E18" s="53"/>
      <c r="F18" s="53"/>
    </row>
    <row r="19" ht="12.75">
      <c r="B19" s="29"/>
    </row>
    <row r="20" ht="23.25" customHeight="1">
      <c r="B20" s="29" t="s">
        <v>55</v>
      </c>
    </row>
    <row r="21" spans="2:6" ht="25.5" customHeight="1">
      <c r="B21" s="107" t="s">
        <v>56</v>
      </c>
      <c r="C21" s="107"/>
      <c r="D21" s="107"/>
      <c r="E21" s="107"/>
      <c r="F21" s="107"/>
    </row>
    <row r="22" spans="2:6" ht="20.25" customHeight="1">
      <c r="B22" s="107" t="s">
        <v>57</v>
      </c>
      <c r="C22" s="107"/>
      <c r="D22" s="107"/>
      <c r="E22" s="107"/>
      <c r="F22" s="107"/>
    </row>
    <row r="23" spans="2:6" ht="38.25" customHeight="1">
      <c r="B23" s="107" t="s">
        <v>58</v>
      </c>
      <c r="C23" s="107"/>
      <c r="D23" s="107"/>
      <c r="E23" s="107"/>
      <c r="F23" s="107"/>
    </row>
    <row r="24" spans="2:6" ht="19.5" customHeight="1">
      <c r="B24" s="107" t="s">
        <v>59</v>
      </c>
      <c r="C24" s="107"/>
      <c r="D24" s="107"/>
      <c r="E24" s="107"/>
      <c r="F24" s="107"/>
    </row>
    <row r="25" spans="2:6" ht="29.25" customHeight="1">
      <c r="B25" s="106" t="s">
        <v>78</v>
      </c>
      <c r="C25" s="106"/>
      <c r="D25" s="106"/>
      <c r="E25" s="106"/>
      <c r="F25" s="106"/>
    </row>
    <row r="26" spans="2:6" ht="37.5" customHeight="1">
      <c r="B26" s="106" t="s">
        <v>20</v>
      </c>
      <c r="C26" s="106"/>
      <c r="D26" s="106"/>
      <c r="E26" s="106"/>
      <c r="F26" s="106"/>
    </row>
    <row r="27" spans="2:6" ht="20.25" customHeight="1">
      <c r="B27" s="4" t="s">
        <v>74</v>
      </c>
      <c r="C27" s="66"/>
      <c r="D27" s="66"/>
      <c r="E27" s="66"/>
      <c r="F27" s="66"/>
    </row>
    <row r="28" spans="2:6" ht="15.75" customHeight="1">
      <c r="B28" s="66"/>
      <c r="C28" s="66"/>
      <c r="D28" s="66"/>
      <c r="E28" s="66"/>
      <c r="F28" s="66"/>
    </row>
    <row r="29" spans="2:6" ht="24.75" customHeight="1">
      <c r="B29" s="105">
        <v>221</v>
      </c>
      <c r="C29" s="105"/>
      <c r="D29" s="105"/>
      <c r="E29" s="105"/>
      <c r="F29" s="105"/>
    </row>
  </sheetData>
  <sheetProtection/>
  <mergeCells count="9">
    <mergeCell ref="B1:F1"/>
    <mergeCell ref="B3:F3"/>
    <mergeCell ref="B29:F29"/>
    <mergeCell ref="B26:F26"/>
    <mergeCell ref="B24:F24"/>
    <mergeCell ref="B23:F23"/>
    <mergeCell ref="B25:F25"/>
    <mergeCell ref="B21:F21"/>
    <mergeCell ref="B22:F22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Dto. de Sistemas</dc:creator>
  <cp:keywords/>
  <dc:description/>
  <cp:lastModifiedBy>afeliu</cp:lastModifiedBy>
  <cp:lastPrinted>2019-01-18T14:43:38Z</cp:lastPrinted>
  <dcterms:created xsi:type="dcterms:W3CDTF">2009-04-08T14:25:32Z</dcterms:created>
  <dcterms:modified xsi:type="dcterms:W3CDTF">2019-05-10T14:16:24Z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