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firstSheet="9" activeTab="12"/>
  </bookViews>
  <sheets>
    <sheet name="Antecedentes" sheetId="1" r:id="rId1"/>
    <sheet name="Inscripciones - Acretitaciones" sheetId="2" r:id="rId2"/>
    <sheet name="Curricular" sheetId="3" r:id="rId3"/>
    <sheet name="Movilidad" sheetId="4" r:id="rId4"/>
    <sheet name="Equipos-Equipamiento" sheetId="5" r:id="rId5"/>
    <sheet name="Obligaciones del contratista" sheetId="6" r:id="rId6"/>
    <sheet name="Formulario de composición de mo" sheetId="7" r:id="rId7"/>
    <sheet name="F. Cotización para CA aire" sheetId="8" r:id="rId8"/>
    <sheet name="F. Cotización para CA olores" sheetId="9" r:id="rId9"/>
    <sheet name="F.Cotización MDP" sheetId="10" r:id="rId10"/>
    <sheet name="F. Cotización para ET aire " sheetId="11" r:id="rId11"/>
    <sheet name="F. Cotización para ET olores" sheetId="12" r:id="rId12"/>
    <sheet name="Formulario cotización - Resumen" sheetId="13" r:id="rId13"/>
  </sheets>
  <definedNames/>
  <calcPr fullCalcOnLoad="1"/>
</workbook>
</file>

<file path=xl/sharedStrings.xml><?xml version="1.0" encoding="utf-8"?>
<sst xmlns="http://schemas.openxmlformats.org/spreadsheetml/2006/main" count="343" uniqueCount="181">
  <si>
    <t>Norma de Referencia</t>
  </si>
  <si>
    <t>Analitos</t>
  </si>
  <si>
    <t>$/analito</t>
  </si>
  <si>
    <t>Plomo</t>
  </si>
  <si>
    <t>Amoníaco</t>
  </si>
  <si>
    <t>Benceno</t>
  </si>
  <si>
    <t>Tolueno</t>
  </si>
  <si>
    <t>Fenol</t>
  </si>
  <si>
    <t>Formulario de antecedentes de la empresa.</t>
  </si>
  <si>
    <t>Cliente</t>
  </si>
  <si>
    <t>Características de los servicios</t>
  </si>
  <si>
    <t>Ubicación</t>
  </si>
  <si>
    <t>Cantidad de personal</t>
  </si>
  <si>
    <t>Año de realización de los servicios</t>
  </si>
  <si>
    <t>Monto total del servicio</t>
  </si>
  <si>
    <t>Razón Social</t>
  </si>
  <si>
    <t>Domicilio</t>
  </si>
  <si>
    <t>Teléfono</t>
  </si>
  <si>
    <t>Contacto</t>
  </si>
  <si>
    <t xml:space="preserve"> 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</si>
  <si>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</si>
  <si>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</si>
  <si>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</si>
  <si>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</si>
  <si>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</si>
  <si>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</si>
  <si>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</si>
  <si>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</si>
  <si>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</si>
  <si>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Firma del interesado :</t>
  </si>
  <si>
    <t>Fecha:</t>
  </si>
  <si>
    <t>Formulario de movilidad para el traslado de muestras</t>
  </si>
  <si>
    <t>Móviles</t>
  </si>
  <si>
    <t>Cantidad</t>
  </si>
  <si>
    <t>Marca</t>
  </si>
  <si>
    <t>Modelo</t>
  </si>
  <si>
    <t>Antiguedad</t>
  </si>
  <si>
    <t>A utilizar en:</t>
  </si>
  <si>
    <t>Formulario de equipos/equipamiento de laboratorio</t>
  </si>
  <si>
    <t>Equipos/equipamiento</t>
  </si>
  <si>
    <t>Formulario de Cotización - Resumen</t>
  </si>
  <si>
    <t>Montos totales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</si>
  <si>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</si>
  <si>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</si>
  <si>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</si>
  <si>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</si>
  <si>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</si>
  <si>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</si>
  <si>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</si>
  <si>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</si>
  <si>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</si>
  <si>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</si>
  <si>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ART, con cláusula de No repetición a favor de Ceamse.</t>
  </si>
  <si>
    <t>x</t>
  </si>
  <si>
    <t>Verificación técnica de los equipos</t>
  </si>
  <si>
    <t>Registro conducir choferes</t>
  </si>
  <si>
    <t>Al vencimiento</t>
  </si>
  <si>
    <t>Contrato con responsable de higiene y seguridad</t>
  </si>
  <si>
    <t>Constancias de capacitación del personal</t>
  </si>
  <si>
    <t>Constancias de entrega de ropa y elementos de seguridad al personal</t>
  </si>
  <si>
    <t>Formulario 931</t>
  </si>
  <si>
    <t>Compbte de pago de Cs Ss</t>
  </si>
  <si>
    <t>**</t>
  </si>
  <si>
    <t>Póliza cobertura Automotor</t>
  </si>
  <si>
    <t>El que corresponda</t>
  </si>
  <si>
    <t>Deberán presentar recibo de pago electrónico. En caso de no enviar los recibos mensualmente, pueden remitir certificado de cobertura emitido por la aseguradora cada 15 días.</t>
  </si>
  <si>
    <t>Xilenos</t>
  </si>
  <si>
    <t>Óxidos de Nitrógeno</t>
  </si>
  <si>
    <t>Dióxido de Azufre</t>
  </si>
  <si>
    <t>Ozono</t>
  </si>
  <si>
    <t>9) Cargo que ocupa en la empresa:</t>
  </si>
  <si>
    <t>10)Responsabilidades:</t>
  </si>
  <si>
    <t>11) Antecedentes en trabajos y servicios similares a los solicitados</t>
  </si>
  <si>
    <t>Tecnica sugerida</t>
  </si>
  <si>
    <t>Observaciones (*)</t>
  </si>
  <si>
    <t>(*) De no realizar la tecnica sugerida, indicar la utilizada en el campo de observaciones y justificar.</t>
  </si>
  <si>
    <t>Nro Insc. OPDS</t>
  </si>
  <si>
    <t>Cat. Acreditación OPDS</t>
  </si>
  <si>
    <t>Formulario de Inscripciones y Acreditaciones de la empresa.</t>
  </si>
  <si>
    <t>Los oferentes deberán presentar la documentación que avale lo expuesto</t>
  </si>
  <si>
    <t>Sist. de Calidad / Certificación ISO</t>
  </si>
  <si>
    <t>OTRAS</t>
  </si>
  <si>
    <t>INSC. RELADA (regist.)</t>
  </si>
  <si>
    <t>Nro.: Acreditaciones OAA</t>
  </si>
  <si>
    <t>El listado de equipos debe guardar estrecha relación con los analitos pedidos en las diferentes matrices</t>
  </si>
  <si>
    <t>Monóxido de carbono</t>
  </si>
  <si>
    <t>Material particulado en suspensión PM10</t>
  </si>
  <si>
    <t>Disulfuro de Carbono</t>
  </si>
  <si>
    <t>Cloruro de Hidrogeno</t>
  </si>
  <si>
    <t>Sulfuro de Hidrogeno</t>
  </si>
  <si>
    <t>ASTM D-3608</t>
  </si>
  <si>
    <t>NIOSH 6604</t>
  </si>
  <si>
    <t>EPA CFR 40 part 50 ap J</t>
  </si>
  <si>
    <t>EPA TO 17</t>
  </si>
  <si>
    <t xml:space="preserve"> NIOSH 2546</t>
  </si>
  <si>
    <t>Formaldehído</t>
  </si>
  <si>
    <t>EPA TO 11-A</t>
  </si>
  <si>
    <t>NIOSH 7903</t>
  </si>
  <si>
    <t>Ácido Sulfúrico</t>
  </si>
  <si>
    <t>ASTM 4856</t>
  </si>
  <si>
    <t>Compuestos Orgánicos No Metánicos  (Screening de N/MOCs)</t>
  </si>
  <si>
    <t>Parámetros a determinar según Tabla A del Decreto 3395/96</t>
  </si>
  <si>
    <t>Parámetros a determinar según Tabla B del Decreto 3395/96</t>
  </si>
  <si>
    <t>Parámetros adicionales requeridos por CEAMSE</t>
  </si>
  <si>
    <t>Dimetil amina</t>
  </si>
  <si>
    <t>NIOSH 2010</t>
  </si>
  <si>
    <t>Trimeti lamina</t>
  </si>
  <si>
    <t>Estireno</t>
  </si>
  <si>
    <t>EPA TO-17</t>
  </si>
  <si>
    <t>Metilmercaptano</t>
  </si>
  <si>
    <t>NIOSH 2542</t>
  </si>
  <si>
    <t>Etilmercaptano</t>
  </si>
  <si>
    <t>n - propil mercaptano</t>
  </si>
  <si>
    <t>n -butil mercaptano</t>
  </si>
  <si>
    <t>Limoneno</t>
  </si>
  <si>
    <t>p-Cymeno</t>
  </si>
  <si>
    <t>Acido grasos volatiles discriminados</t>
  </si>
  <si>
    <t>GC-FID</t>
  </si>
  <si>
    <t>2 butanona</t>
  </si>
  <si>
    <t xml:space="preserve">Parametros requeridos por CEAMSE </t>
  </si>
  <si>
    <t>Dioxido de Nitrogeno</t>
  </si>
  <si>
    <t>Particulas sedimentables</t>
  </si>
  <si>
    <t>ASTM 1739 D</t>
  </si>
  <si>
    <t>Parámetros a determinar según Decreto 198/06</t>
  </si>
  <si>
    <t>Formulario de Cotizacion -Parametros rutinarios y eventuales de Calidad de Aire en Complejos Ambientales</t>
  </si>
  <si>
    <t>Formulario de Cotizacion -Parametros rutinarios y eventuales susceptibles de generar olores en Complejos Ambientales</t>
  </si>
  <si>
    <t>Formulario de Cotizacion -Parametros rutinarios y eventuales de Calidad de Aire en Estaciones de Transferencia</t>
  </si>
  <si>
    <t>Formulario de Cotizacion -Parametros rutinarios y eventuales susceptibles de generar olores en Estaciones de Transferencia</t>
  </si>
  <si>
    <t>Formulario de Cotización - Parametros rutinarios y eventuales</t>
  </si>
  <si>
    <t>ASTM D-2914</t>
  </si>
  <si>
    <t>OSHA ID-164</t>
  </si>
  <si>
    <t>ASTM D 3608</t>
  </si>
  <si>
    <t>EPA TO 18</t>
  </si>
  <si>
    <t>$ por muestra de calidad de aire  en CA</t>
  </si>
  <si>
    <t>$ por muestra de olores en CA</t>
  </si>
  <si>
    <t>$ por muestra de calidad de aire en ET</t>
  </si>
  <si>
    <t>$ por muestra de olores en ET</t>
  </si>
  <si>
    <t>Muestras de calidad de aire en CA - Rutinarios</t>
  </si>
  <si>
    <t>Muestras de calidad de aire en CA - Eventuales</t>
  </si>
  <si>
    <t>Cantidades / 2 años</t>
  </si>
  <si>
    <t xml:space="preserve">$ / muestra </t>
  </si>
  <si>
    <t>Muestras de olores en CA - Rutinarios</t>
  </si>
  <si>
    <t>Muestras de olores en CA - Eventuales</t>
  </si>
  <si>
    <t>Muestras de calidad de aire en ET - Rutinarios</t>
  </si>
  <si>
    <t>Muestras de olores en ET - Rutinarios</t>
  </si>
  <si>
    <t>Muestras de calidad de aire en ET - Eventuales</t>
  </si>
  <si>
    <t>Muestras de olores en ET - Eventuales</t>
  </si>
  <si>
    <t xml:space="preserve"> OSHA ID214</t>
  </si>
  <si>
    <t>NIOSH 6013</t>
  </si>
  <si>
    <t>OSHA ID214</t>
  </si>
  <si>
    <t xml:space="preserve"> NIOSH 6013</t>
  </si>
  <si>
    <r>
      <t>Póliza por accidentes personales por la suma de $ 450.000</t>
    </r>
    <r>
      <rPr>
        <sz val="12"/>
        <rFont val="Times New Roman"/>
        <family val="1"/>
      </rPr>
      <t>, por cada persona que trabaje como autónomo, con cláusula de No repetición a favor de Ceamse</t>
    </r>
  </si>
  <si>
    <t>Póliza de RC por $450.000</t>
  </si>
  <si>
    <t>Póliza de RC profecional por $450.000</t>
  </si>
  <si>
    <t>Póliza de seguro técnico de cada equipo y adicional RC, no menos de $450.000</t>
  </si>
  <si>
    <t>Formulario de Cotización - Viaticos adicionales por monitoreo en CDF Mar del Plata</t>
  </si>
  <si>
    <t>$ / campaña trimestral de monitoreo</t>
  </si>
  <si>
    <t>Viaticos adicionales por monitoreo en CDF Mar del Plata</t>
  </si>
  <si>
    <t>A -MONTO TOTAL</t>
  </si>
  <si>
    <t>Formulario de Cotización - Viaticos adicionales para monitoreo en CDF Mar del Plata</t>
  </si>
  <si>
    <t xml:space="preserve">$ / campaña trimestral </t>
  </si>
  <si>
    <t>Viaticos adicionales por el muestreo de calidad de aire y olores en CDF Mar del Plata</t>
  </si>
  <si>
    <t>B - MONTO TOTAL</t>
  </si>
  <si>
    <t>MONTO TOTAL DEL CONTRATO DE 2 AÑOS (A + B)</t>
  </si>
  <si>
    <t xml:space="preserve">FORMULARIO DE COMPOSICIÓN DE MONTOS </t>
  </si>
  <si>
    <t>Tipo de muestra</t>
  </si>
  <si>
    <t>Muestras de calidad de Aire en Complejos Ambientales</t>
  </si>
  <si>
    <t>Mano de obra</t>
  </si>
  <si>
    <t>%</t>
  </si>
  <si>
    <t>Movilidad</t>
  </si>
  <si>
    <t>Equipos</t>
  </si>
  <si>
    <t>Materiales/insumos</t>
  </si>
  <si>
    <t>Total</t>
  </si>
  <si>
    <t>Muestras de Olores en Complejos Ambientales</t>
  </si>
  <si>
    <t>Muestras de calidad de Aire en Estaciones de Transferencia</t>
  </si>
  <si>
    <t>Muestras de Olores en Estaciones de Transferencia</t>
  </si>
  <si>
    <t>Viaticos por campaña de muestreo en CDF Mar del Plata</t>
  </si>
  <si>
    <t>El Oferente deberá indicar los índices del INDEC utilizados para cada caso (Mano de obra, materiales y movilidad)</t>
  </si>
  <si>
    <t>Monto total por 24 meses</t>
  </si>
  <si>
    <t>CONCURSO DE PRECIOS N° 02/19 PARA CONTRATAR UN LABORATORIO HABILITADO POR EL OPDS, PARA REALIZAR MUESTREOS Y ANÁLISIS DE CALIDAD DE AIRE EN LOS DISTINTOS COMPLEJOS AMBIENTALES Y ESTACIONES DE TRANSFERENCIA, PROPIEDAD DE CEAMSE.</t>
  </si>
  <si>
    <t>CONCURSO DE PRECIOS N°02 /19 PARA CONTRATAR UN LABORATORIO HABILITADO POR EL OPDS, PARA REALIZAR MUESTREOS Y ANÁLISIS DE CALIDAD DE AIRE EN LOS DISTINTOS COMPLEJOS AMBIENTALES Y ESTACIONES DE TRANSFERENCIA, PROPIEDAD DE CEAMSE.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</si>
</sst>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&quot;$&quot;\ #,##0.00"/>
  </numFmts>
  <fonts count="53">
    <font>
      <sz val="10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1" xfId="0" applyFont="1" applyBorder="1" applyAlignment="1" quotePrefix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justify"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Alignment="1">
      <alignment/>
    </xf>
    <xf numFmtId="0" fontId="3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3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34" xfId="54" applyFont="1" applyBorder="1" applyAlignment="1">
      <alignment horizontal="center" vertical="center"/>
      <protection/>
    </xf>
    <xf numFmtId="170" fontId="14" fillId="0" borderId="34" xfId="54" applyNumberFormat="1" applyFont="1" applyBorder="1" applyAlignment="1">
      <alignment horizontal="center" vertical="center" wrapText="1"/>
      <protection/>
    </xf>
    <xf numFmtId="0" fontId="14" fillId="0" borderId="35" xfId="54" applyFont="1" applyBorder="1" applyAlignment="1">
      <alignment horizontal="center" vertical="center"/>
      <protection/>
    </xf>
    <xf numFmtId="0" fontId="14" fillId="0" borderId="36" xfId="54" applyFont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4" borderId="31" xfId="53" applyFont="1" applyFill="1" applyBorder="1" applyAlignment="1">
      <alignment horizontal="center" vertical="center"/>
      <protection/>
    </xf>
    <xf numFmtId="0" fontId="17" fillId="33" borderId="43" xfId="0" applyFont="1" applyFill="1" applyBorder="1" applyAlignment="1">
      <alignment horizontal="justify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justify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justify" vertical="center" wrapText="1"/>
    </xf>
    <xf numFmtId="0" fontId="16" fillId="0" borderId="35" xfId="0" applyFont="1" applyFill="1" applyBorder="1" applyAlignment="1">
      <alignment horizontal="justify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vertical="center" wrapText="1"/>
    </xf>
    <xf numFmtId="0" fontId="17" fillId="35" borderId="21" xfId="0" applyFont="1" applyFill="1" applyBorder="1" applyAlignment="1">
      <alignment horizontal="justify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170" fontId="16" fillId="0" borderId="32" xfId="50" applyFont="1" applyFill="1" applyBorder="1" applyAlignment="1">
      <alignment horizontal="center" vertical="center" wrapText="1"/>
    </xf>
    <xf numFmtId="170" fontId="16" fillId="0" borderId="31" xfId="50" applyFont="1" applyFill="1" applyBorder="1" applyAlignment="1">
      <alignment horizontal="center" vertical="center" wrapText="1"/>
    </xf>
    <xf numFmtId="170" fontId="16" fillId="0" borderId="33" xfId="50" applyFont="1" applyFill="1" applyBorder="1" applyAlignment="1">
      <alignment horizontal="center" vertical="center" wrapText="1"/>
    </xf>
    <xf numFmtId="170" fontId="16" fillId="0" borderId="46" xfId="50" applyFont="1" applyFill="1" applyBorder="1" applyAlignment="1">
      <alignment horizontal="center" vertical="center" wrapText="1"/>
    </xf>
    <xf numFmtId="170" fontId="16" fillId="0" borderId="47" xfId="50" applyFont="1" applyFill="1" applyBorder="1" applyAlignment="1">
      <alignment horizontal="center" vertical="center" wrapText="1"/>
    </xf>
    <xf numFmtId="170" fontId="16" fillId="0" borderId="48" xfId="50" applyFont="1" applyFill="1" applyBorder="1" applyAlignment="1">
      <alignment horizontal="center" vertical="center" wrapText="1"/>
    </xf>
    <xf numFmtId="170" fontId="8" fillId="33" borderId="20" xfId="50" applyFont="1" applyFill="1" applyBorder="1" applyAlignment="1">
      <alignment horizontal="center" vertical="center"/>
    </xf>
    <xf numFmtId="170" fontId="8" fillId="33" borderId="22" xfId="5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left" vertical="center"/>
    </xf>
    <xf numFmtId="170" fontId="36" fillId="0" borderId="51" xfId="50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1" xfId="0" applyBorder="1" applyAlignment="1">
      <alignment vertical="center"/>
    </xf>
    <xf numFmtId="170" fontId="0" fillId="36" borderId="51" xfId="50" applyNumberFormat="1" applyFont="1" applyFill="1" applyBorder="1" applyAlignment="1">
      <alignment horizontal="center" vertical="center"/>
    </xf>
    <xf numFmtId="170" fontId="0" fillId="36" borderId="14" xfId="50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4" xfId="0" applyFont="1" applyBorder="1" applyAlignment="1">
      <alignment vertical="center"/>
    </xf>
    <xf numFmtId="170" fontId="0" fillId="36" borderId="54" xfId="50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170" fontId="0" fillId="36" borderId="12" xfId="50" applyNumberFormat="1" applyFont="1" applyFill="1" applyBorder="1" applyAlignment="1">
      <alignment horizontal="center" vertical="center"/>
    </xf>
    <xf numFmtId="170" fontId="8" fillId="0" borderId="31" xfId="50" applyNumberFormat="1" applyFont="1" applyBorder="1" applyAlignment="1">
      <alignment horizontal="center" vertical="center"/>
    </xf>
    <xf numFmtId="170" fontId="3" fillId="33" borderId="12" xfId="0" applyNumberFormat="1" applyFont="1" applyFill="1" applyBorder="1" applyAlignment="1">
      <alignment vertical="center" wrapText="1"/>
    </xf>
    <xf numFmtId="170" fontId="36" fillId="0" borderId="51" xfId="5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justify" vertical="center" wrapText="1"/>
    </xf>
    <xf numFmtId="170" fontId="16" fillId="0" borderId="14" xfId="5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70" fontId="16" fillId="0" borderId="55" xfId="5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justify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170" fontId="16" fillId="0" borderId="25" xfId="5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justify" vertical="center" wrapText="1"/>
    </xf>
    <xf numFmtId="0" fontId="5" fillId="33" borderId="49" xfId="0" applyFont="1" applyFill="1" applyBorder="1" applyAlignment="1">
      <alignment horizontal="justify" vertical="center" wrapText="1"/>
    </xf>
    <xf numFmtId="0" fontId="5" fillId="33" borderId="22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5" fillId="33" borderId="4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wrapText="1"/>
    </xf>
    <xf numFmtId="0" fontId="5" fillId="33" borderId="49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2" fillId="33" borderId="49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left" vertical="center"/>
    </xf>
    <xf numFmtId="0" fontId="8" fillId="37" borderId="5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37" borderId="21" xfId="0" applyFont="1" applyFill="1" applyBorder="1" applyAlignment="1">
      <alignment horizontal="left" vertical="center" wrapText="1"/>
    </xf>
    <xf numFmtId="0" fontId="3" fillId="37" borderId="49" xfId="0" applyFont="1" applyFill="1" applyBorder="1" applyAlignment="1">
      <alignment horizontal="left" vertical="center" wrapText="1"/>
    </xf>
    <xf numFmtId="0" fontId="3" fillId="37" borderId="58" xfId="0" applyFont="1" applyFill="1" applyBorder="1" applyAlignment="1">
      <alignment horizontal="left" vertical="center" wrapText="1"/>
    </xf>
    <xf numFmtId="0" fontId="0" fillId="38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33" borderId="49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95725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57150</xdr:colOff>
      <xdr:row>17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029075"/>
          <a:ext cx="571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24802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57150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24802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7529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8101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0.85546875" style="4" customWidth="1"/>
    <col min="2" max="2" width="11.140625" style="4" customWidth="1"/>
    <col min="3" max="3" width="11.140625" style="4" bestFit="1" customWidth="1"/>
    <col min="4" max="4" width="10.7109375" style="4" customWidth="1"/>
    <col min="5" max="5" width="10.140625" style="4" customWidth="1"/>
    <col min="6" max="6" width="16.140625" style="4" customWidth="1"/>
    <col min="7" max="7" width="11.00390625" style="4" bestFit="1" customWidth="1"/>
    <col min="8" max="8" width="10.421875" style="4" customWidth="1"/>
    <col min="9" max="9" width="12.28125" style="4" customWidth="1"/>
    <col min="10" max="10" width="11.57421875" style="4" customWidth="1"/>
    <col min="11" max="14" width="11.421875" style="6" customWidth="1"/>
    <col min="15" max="16384" width="11.421875" style="4" customWidth="1"/>
  </cols>
  <sheetData>
    <row r="1" ht="16.5" thickBot="1"/>
    <row r="2" spans="2:14" ht="68.25" customHeight="1" thickBot="1">
      <c r="B2" s="150" t="s">
        <v>179</v>
      </c>
      <c r="C2" s="151"/>
      <c r="D2" s="151"/>
      <c r="E2" s="151"/>
      <c r="F2" s="151"/>
      <c r="G2" s="151"/>
      <c r="H2" s="151"/>
      <c r="I2" s="151"/>
      <c r="J2" s="152"/>
      <c r="K2" s="5"/>
      <c r="L2" s="5"/>
      <c r="M2" s="5"/>
      <c r="N2" s="5"/>
    </row>
    <row r="3" ht="16.5" thickBot="1"/>
    <row r="4" spans="2:10" ht="16.5" thickBot="1">
      <c r="B4" s="153" t="s">
        <v>8</v>
      </c>
      <c r="C4" s="154"/>
      <c r="D4" s="154"/>
      <c r="E4" s="154"/>
      <c r="F4" s="154"/>
      <c r="G4" s="154"/>
      <c r="H4" s="154"/>
      <c r="I4" s="154"/>
      <c r="J4" s="155"/>
    </row>
    <row r="5" ht="16.5" thickBot="1"/>
    <row r="6" spans="2:11" ht="32.25" customHeight="1" thickBot="1">
      <c r="B6" s="153" t="s">
        <v>9</v>
      </c>
      <c r="C6" s="154"/>
      <c r="D6" s="154"/>
      <c r="E6" s="155"/>
      <c r="F6" s="156" t="s">
        <v>10</v>
      </c>
      <c r="G6" s="158" t="s">
        <v>11</v>
      </c>
      <c r="H6" s="156" t="s">
        <v>12</v>
      </c>
      <c r="I6" s="156" t="s">
        <v>13</v>
      </c>
      <c r="J6" s="156" t="s">
        <v>14</v>
      </c>
      <c r="K6" s="4"/>
    </row>
    <row r="7" spans="2:11" ht="40.5" customHeight="1" thickBot="1">
      <c r="B7" s="7" t="s">
        <v>15</v>
      </c>
      <c r="C7" s="8" t="s">
        <v>16</v>
      </c>
      <c r="D7" s="8" t="s">
        <v>17</v>
      </c>
      <c r="E7" s="9" t="s">
        <v>18</v>
      </c>
      <c r="F7" s="157"/>
      <c r="G7" s="157"/>
      <c r="H7" s="157"/>
      <c r="I7" s="157"/>
      <c r="J7" s="157"/>
      <c r="K7" s="4"/>
    </row>
    <row r="8" spans="2:11" ht="15.75">
      <c r="B8" s="10"/>
      <c r="C8" s="11"/>
      <c r="D8" s="12"/>
      <c r="E8" s="13"/>
      <c r="F8" s="14"/>
      <c r="G8" s="14"/>
      <c r="H8" s="14"/>
      <c r="I8" s="14"/>
      <c r="J8" s="14"/>
      <c r="K8" s="4"/>
    </row>
    <row r="9" spans="2:11" ht="15.75">
      <c r="B9" s="10"/>
      <c r="C9" s="11"/>
      <c r="D9" s="11"/>
      <c r="E9" s="14"/>
      <c r="F9" s="14"/>
      <c r="G9" s="14"/>
      <c r="H9" s="14"/>
      <c r="I9" s="14"/>
      <c r="J9" s="14"/>
      <c r="K9" s="4"/>
    </row>
    <row r="10" spans="2:11" ht="15.75">
      <c r="B10" s="10"/>
      <c r="C10" s="11"/>
      <c r="D10" s="11"/>
      <c r="E10" s="14"/>
      <c r="F10" s="14"/>
      <c r="G10" s="14"/>
      <c r="H10" s="14"/>
      <c r="I10" s="14"/>
      <c r="J10" s="14"/>
      <c r="K10" s="4"/>
    </row>
    <row r="11" spans="2:11" ht="15.75">
      <c r="B11" s="10"/>
      <c r="C11" s="11"/>
      <c r="D11" s="11"/>
      <c r="E11" s="14"/>
      <c r="F11" s="14"/>
      <c r="G11" s="14"/>
      <c r="H11" s="14"/>
      <c r="I11" s="14"/>
      <c r="J11" s="14"/>
      <c r="K11" s="4"/>
    </row>
    <row r="12" spans="2:11" ht="15.75">
      <c r="B12" s="10"/>
      <c r="C12" s="11"/>
      <c r="D12" s="11"/>
      <c r="E12" s="14"/>
      <c r="F12" s="14"/>
      <c r="G12" s="14" t="s">
        <v>19</v>
      </c>
      <c r="H12" s="14"/>
      <c r="I12" s="14"/>
      <c r="J12" s="14"/>
      <c r="K12" s="4"/>
    </row>
    <row r="13" spans="2:11" ht="15.75">
      <c r="B13" s="10"/>
      <c r="C13" s="11"/>
      <c r="D13" s="11"/>
      <c r="E13" s="14"/>
      <c r="F13" s="14"/>
      <c r="G13" s="14"/>
      <c r="H13" s="14"/>
      <c r="I13" s="14"/>
      <c r="J13" s="14"/>
      <c r="K13" s="4"/>
    </row>
    <row r="14" spans="2:11" ht="15.75">
      <c r="B14" s="10"/>
      <c r="C14" s="11"/>
      <c r="D14" s="11"/>
      <c r="E14" s="14"/>
      <c r="F14" s="14"/>
      <c r="G14" s="14"/>
      <c r="H14" s="14"/>
      <c r="I14" s="14"/>
      <c r="J14" s="14"/>
      <c r="K14" s="4"/>
    </row>
    <row r="15" spans="2:11" ht="15.75">
      <c r="B15" s="10"/>
      <c r="C15" s="11"/>
      <c r="D15" s="11"/>
      <c r="E15" s="14"/>
      <c r="F15" s="14"/>
      <c r="G15" s="14"/>
      <c r="H15" s="14"/>
      <c r="I15" s="14"/>
      <c r="J15" s="14"/>
      <c r="K15" s="4"/>
    </row>
    <row r="16" spans="2:11" ht="15.75">
      <c r="B16" s="10"/>
      <c r="C16" s="11"/>
      <c r="D16" s="11"/>
      <c r="E16" s="14"/>
      <c r="F16" s="14"/>
      <c r="G16" s="14"/>
      <c r="H16" s="14"/>
      <c r="I16" s="14"/>
      <c r="J16" s="14"/>
      <c r="K16" s="4"/>
    </row>
    <row r="17" spans="2:11" ht="15.75">
      <c r="B17" s="10"/>
      <c r="C17" s="11"/>
      <c r="D17" s="11"/>
      <c r="E17" s="14"/>
      <c r="F17" s="14"/>
      <c r="G17" s="14"/>
      <c r="H17" s="14"/>
      <c r="I17" s="14"/>
      <c r="J17" s="14"/>
      <c r="K17" s="4"/>
    </row>
    <row r="18" spans="2:11" ht="15.75">
      <c r="B18" s="10"/>
      <c r="C18" s="11"/>
      <c r="D18" s="11"/>
      <c r="E18" s="14"/>
      <c r="F18" s="14"/>
      <c r="G18" s="14"/>
      <c r="H18" s="14"/>
      <c r="I18" s="14"/>
      <c r="J18" s="14"/>
      <c r="K18" s="4"/>
    </row>
    <row r="19" spans="2:11" ht="15.75">
      <c r="B19" s="10"/>
      <c r="C19" s="11"/>
      <c r="D19" s="11"/>
      <c r="E19" s="14"/>
      <c r="F19" s="14"/>
      <c r="G19" s="14"/>
      <c r="H19" s="14"/>
      <c r="I19" s="14"/>
      <c r="J19" s="14"/>
      <c r="K19" s="4"/>
    </row>
    <row r="20" spans="2:11" ht="16.5" thickBot="1">
      <c r="B20" s="15"/>
      <c r="C20" s="16"/>
      <c r="D20" s="16"/>
      <c r="E20" s="17"/>
      <c r="F20" s="17"/>
      <c r="G20" s="17"/>
      <c r="H20" s="17"/>
      <c r="I20" s="17"/>
      <c r="J20" s="17"/>
      <c r="K20" s="4"/>
    </row>
    <row r="23" spans="2:10" ht="15.75">
      <c r="B23" s="149">
        <v>121</v>
      </c>
      <c r="C23" s="149"/>
      <c r="D23" s="149"/>
      <c r="E23" s="149"/>
      <c r="F23" s="149"/>
      <c r="G23" s="149"/>
      <c r="H23" s="149"/>
      <c r="I23" s="149"/>
      <c r="J23" s="149"/>
    </row>
  </sheetData>
  <sheetProtection/>
  <mergeCells count="9">
    <mergeCell ref="B23:J23"/>
    <mergeCell ref="B2:J2"/>
    <mergeCell ref="B6:E6"/>
    <mergeCell ref="F6:F7"/>
    <mergeCell ref="G6:G7"/>
    <mergeCell ref="H6:H7"/>
    <mergeCell ref="I6:I7"/>
    <mergeCell ref="J6:J7"/>
    <mergeCell ref="B4:J4"/>
  </mergeCells>
  <printOptions horizontalCentered="1" verticalCentered="1"/>
  <pageMargins left="1.3779527559055118" right="2.362204724409449" top="1.1811023622047245" bottom="0.7874015748031497" header="0.7874015748031497" footer="0.3937007874015748"/>
  <pageSetup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8.8515625" style="73" customWidth="1"/>
    <col min="2" max="2" width="17.00390625" style="73" customWidth="1"/>
  </cols>
  <sheetData>
    <row r="1" spans="1:3" ht="88.5" customHeight="1" thickBot="1">
      <c r="A1" s="176" t="s">
        <v>179</v>
      </c>
      <c r="B1" s="178"/>
      <c r="C1" s="2"/>
    </row>
    <row r="2" spans="1:3" ht="13.5" thickBot="1">
      <c r="A2" s="44"/>
      <c r="B2" s="44"/>
      <c r="C2" s="3"/>
    </row>
    <row r="3" spans="1:3" ht="20.25" customHeight="1" thickBot="1">
      <c r="A3" s="184" t="s">
        <v>155</v>
      </c>
      <c r="B3" s="186"/>
      <c r="C3" s="2"/>
    </row>
    <row r="4" spans="1:3" ht="13.5" thickBot="1">
      <c r="A4" s="44"/>
      <c r="B4" s="44"/>
      <c r="C4" s="3"/>
    </row>
    <row r="5" spans="1:2" ht="63" customHeight="1" thickBot="1">
      <c r="A5" s="98"/>
      <c r="B5" s="146" t="s">
        <v>156</v>
      </c>
    </row>
    <row r="6" spans="1:5" ht="24.75" customHeight="1" thickBot="1">
      <c r="A6" s="108" t="s">
        <v>157</v>
      </c>
      <c r="B6" s="147"/>
      <c r="E6" s="65"/>
    </row>
    <row r="23" spans="1:2" ht="12.75">
      <c r="A23" s="196">
        <v>130</v>
      </c>
      <c r="B23" s="196"/>
    </row>
  </sheetData>
  <sheetProtection/>
  <mergeCells count="3">
    <mergeCell ref="A3:B3"/>
    <mergeCell ref="A1:B1"/>
    <mergeCell ref="A23:B23"/>
  </mergeCells>
  <printOptions/>
  <pageMargins left="1.1811023622047245" right="0.7874015748031497" top="2.362204724409449" bottom="1.3779527559055118" header="0.7874015748031497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3" customWidth="1"/>
    <col min="5" max="5" width="12.8515625" style="73" customWidth="1"/>
    <col min="6" max="6" width="11.421875" style="73" customWidth="1"/>
  </cols>
  <sheetData>
    <row r="1" spans="1:7" ht="71.25" customHeight="1" thickBot="1">
      <c r="A1" s="176" t="s">
        <v>179</v>
      </c>
      <c r="B1" s="177"/>
      <c r="C1" s="177"/>
      <c r="D1" s="177"/>
      <c r="E1" s="177"/>
      <c r="F1" s="178"/>
      <c r="G1" s="2"/>
    </row>
    <row r="2" ht="13.5" thickBot="1">
      <c r="G2" s="3"/>
    </row>
    <row r="3" spans="1:7" ht="20.25" customHeight="1" thickBot="1">
      <c r="A3" s="184" t="s">
        <v>126</v>
      </c>
      <c r="B3" s="185"/>
      <c r="C3" s="185"/>
      <c r="D3" s="185"/>
      <c r="E3" s="185"/>
      <c r="F3" s="186"/>
      <c r="G3" s="2"/>
    </row>
    <row r="4" ht="13.5" thickBot="1">
      <c r="G4" s="3"/>
    </row>
    <row r="5" spans="1:7" ht="63" customHeight="1" thickBot="1">
      <c r="A5" s="109" t="s">
        <v>0</v>
      </c>
      <c r="B5" s="68" t="s">
        <v>1</v>
      </c>
      <c r="C5" s="68" t="s">
        <v>73</v>
      </c>
      <c r="D5" s="68" t="s">
        <v>74</v>
      </c>
      <c r="E5" s="68" t="s">
        <v>2</v>
      </c>
      <c r="F5" s="110" t="s">
        <v>135</v>
      </c>
      <c r="G5" s="1"/>
    </row>
    <row r="6" spans="1:10" ht="12.75">
      <c r="A6" s="198" t="s">
        <v>101</v>
      </c>
      <c r="B6" s="79" t="s">
        <v>67</v>
      </c>
      <c r="C6" s="79" t="s">
        <v>90</v>
      </c>
      <c r="D6" s="90"/>
      <c r="E6" s="81"/>
      <c r="F6" s="200"/>
      <c r="J6" s="65"/>
    </row>
    <row r="7" spans="1:10" ht="12.75">
      <c r="A7" s="197"/>
      <c r="B7" s="78" t="s">
        <v>68</v>
      </c>
      <c r="C7" s="92" t="s">
        <v>129</v>
      </c>
      <c r="D7" s="88"/>
      <c r="E7" s="69"/>
      <c r="F7" s="201"/>
      <c r="J7" s="65"/>
    </row>
    <row r="8" spans="1:6" ht="12.75">
      <c r="A8" s="197"/>
      <c r="B8" s="78" t="s">
        <v>85</v>
      </c>
      <c r="C8" s="78" t="s">
        <v>91</v>
      </c>
      <c r="D8" s="88"/>
      <c r="E8" s="69"/>
      <c r="F8" s="201"/>
    </row>
    <row r="9" spans="1:6" ht="12.75">
      <c r="A9" s="197"/>
      <c r="B9" s="78" t="s">
        <v>69</v>
      </c>
      <c r="C9" s="78" t="s">
        <v>149</v>
      </c>
      <c r="D9" s="88"/>
      <c r="E9" s="69"/>
      <c r="F9" s="201"/>
    </row>
    <row r="10" spans="1:6" ht="12.75">
      <c r="A10" s="197"/>
      <c r="B10" s="78" t="s">
        <v>3</v>
      </c>
      <c r="C10" s="78" t="s">
        <v>92</v>
      </c>
      <c r="D10" s="88"/>
      <c r="E10" s="69"/>
      <c r="F10" s="201"/>
    </row>
    <row r="11" spans="1:6" ht="25.5">
      <c r="A11" s="197"/>
      <c r="B11" s="78" t="s">
        <v>86</v>
      </c>
      <c r="C11" s="78" t="s">
        <v>92</v>
      </c>
      <c r="D11" s="88"/>
      <c r="E11" s="69"/>
      <c r="F11" s="201"/>
    </row>
    <row r="12" spans="1:6" ht="12.75">
      <c r="A12" s="197"/>
      <c r="B12" s="78" t="s">
        <v>5</v>
      </c>
      <c r="C12" s="78" t="s">
        <v>93</v>
      </c>
      <c r="D12" s="88"/>
      <c r="E12" s="69"/>
      <c r="F12" s="201"/>
    </row>
    <row r="13" spans="1:6" ht="12.75">
      <c r="A13" s="197"/>
      <c r="B13" s="78" t="s">
        <v>6</v>
      </c>
      <c r="C13" s="78" t="s">
        <v>93</v>
      </c>
      <c r="D13" s="88"/>
      <c r="E13" s="69"/>
      <c r="F13" s="201"/>
    </row>
    <row r="14" spans="1:6" ht="12.75">
      <c r="A14" s="197"/>
      <c r="B14" s="78" t="s">
        <v>66</v>
      </c>
      <c r="C14" s="78" t="s">
        <v>93</v>
      </c>
      <c r="D14" s="88"/>
      <c r="E14" s="69"/>
      <c r="F14" s="201"/>
    </row>
    <row r="15" spans="1:6" ht="12.75">
      <c r="A15" s="197"/>
      <c r="B15" s="78" t="s">
        <v>87</v>
      </c>
      <c r="C15" s="78" t="s">
        <v>132</v>
      </c>
      <c r="D15" s="88"/>
      <c r="E15" s="69"/>
      <c r="F15" s="201"/>
    </row>
    <row r="16" spans="1:6" ht="12.75">
      <c r="A16" s="197"/>
      <c r="B16" s="78" t="s">
        <v>7</v>
      </c>
      <c r="C16" s="78" t="s">
        <v>94</v>
      </c>
      <c r="D16" s="88"/>
      <c r="E16" s="69"/>
      <c r="F16" s="201"/>
    </row>
    <row r="17" spans="1:6" ht="18" customHeight="1">
      <c r="A17" s="197" t="s">
        <v>102</v>
      </c>
      <c r="B17" s="78" t="s">
        <v>95</v>
      </c>
      <c r="C17" s="78" t="s">
        <v>96</v>
      </c>
      <c r="D17" s="88"/>
      <c r="E17" s="69"/>
      <c r="F17" s="201"/>
    </row>
    <row r="18" spans="1:6" ht="18" customHeight="1">
      <c r="A18" s="197"/>
      <c r="B18" s="78" t="s">
        <v>88</v>
      </c>
      <c r="C18" s="78" t="s">
        <v>97</v>
      </c>
      <c r="D18" s="88"/>
      <c r="E18" s="69"/>
      <c r="F18" s="201"/>
    </row>
    <row r="19" spans="1:6" ht="18" customHeight="1">
      <c r="A19" s="197"/>
      <c r="B19" s="78" t="s">
        <v>98</v>
      </c>
      <c r="C19" s="78" t="s">
        <v>99</v>
      </c>
      <c r="D19" s="88"/>
      <c r="E19" s="69"/>
      <c r="F19" s="201"/>
    </row>
    <row r="20" spans="1:6" ht="27.75" customHeight="1">
      <c r="A20" s="197" t="s">
        <v>103</v>
      </c>
      <c r="B20" s="78" t="s">
        <v>89</v>
      </c>
      <c r="C20" s="87" t="s">
        <v>150</v>
      </c>
      <c r="D20" s="88"/>
      <c r="E20" s="69"/>
      <c r="F20" s="201"/>
    </row>
    <row r="21" spans="1:6" ht="27.75" customHeight="1">
      <c r="A21" s="197"/>
      <c r="B21" s="78" t="s">
        <v>100</v>
      </c>
      <c r="C21" s="78" t="s">
        <v>93</v>
      </c>
      <c r="D21" s="88"/>
      <c r="E21" s="69"/>
      <c r="F21" s="201"/>
    </row>
    <row r="22" spans="1:6" ht="23.25" customHeight="1">
      <c r="A22" s="197" t="s">
        <v>123</v>
      </c>
      <c r="B22" s="78" t="s">
        <v>120</v>
      </c>
      <c r="C22" s="87" t="s">
        <v>131</v>
      </c>
      <c r="D22" s="88"/>
      <c r="E22" s="69"/>
      <c r="F22" s="201"/>
    </row>
    <row r="23" spans="1:6" ht="23.25" customHeight="1" thickBot="1">
      <c r="A23" s="199"/>
      <c r="B23" s="80" t="s">
        <v>121</v>
      </c>
      <c r="C23" s="80" t="s">
        <v>122</v>
      </c>
      <c r="D23" s="91"/>
      <c r="E23" s="82"/>
      <c r="F23" s="202"/>
    </row>
    <row r="25" ht="12.75">
      <c r="A25" t="s">
        <v>75</v>
      </c>
    </row>
    <row r="30" spans="1:6" ht="12.75">
      <c r="A30" s="196">
        <v>131</v>
      </c>
      <c r="B30" s="196"/>
      <c r="C30" s="196"/>
      <c r="D30" s="196"/>
      <c r="E30" s="196"/>
      <c r="F30" s="196"/>
    </row>
  </sheetData>
  <sheetProtection/>
  <mergeCells count="8">
    <mergeCell ref="A30:F30"/>
    <mergeCell ref="A1:F1"/>
    <mergeCell ref="A3:F3"/>
    <mergeCell ref="A22:A23"/>
    <mergeCell ref="A17:A19"/>
    <mergeCell ref="A6:A16"/>
    <mergeCell ref="A20:A21"/>
    <mergeCell ref="F6:F23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3" customWidth="1"/>
    <col min="5" max="5" width="12.8515625" style="73" customWidth="1"/>
    <col min="6" max="6" width="12.421875" style="73" customWidth="1"/>
  </cols>
  <sheetData>
    <row r="1" spans="1:7" ht="71.25" customHeight="1" thickBot="1">
      <c r="A1" s="176" t="s">
        <v>179</v>
      </c>
      <c r="B1" s="177"/>
      <c r="C1" s="177"/>
      <c r="D1" s="177"/>
      <c r="E1" s="177"/>
      <c r="F1" s="178"/>
      <c r="G1" s="2"/>
    </row>
    <row r="2" ht="13.5" thickBot="1">
      <c r="G2" s="3"/>
    </row>
    <row r="3" spans="1:7" ht="39.75" customHeight="1" thickBot="1">
      <c r="A3" s="184" t="s">
        <v>127</v>
      </c>
      <c r="B3" s="185"/>
      <c r="C3" s="185"/>
      <c r="D3" s="185"/>
      <c r="E3" s="185"/>
      <c r="F3" s="186"/>
      <c r="G3" s="2"/>
    </row>
    <row r="4" ht="13.5" thickBot="1">
      <c r="G4" s="3"/>
    </row>
    <row r="5" spans="1:7" ht="57.75" thickBot="1">
      <c r="A5" s="68" t="s">
        <v>0</v>
      </c>
      <c r="B5" s="68" t="s">
        <v>1</v>
      </c>
      <c r="C5" s="68" t="s">
        <v>73</v>
      </c>
      <c r="D5" s="68" t="s">
        <v>74</v>
      </c>
      <c r="E5" s="68" t="s">
        <v>2</v>
      </c>
      <c r="F5" s="68" t="s">
        <v>136</v>
      </c>
      <c r="G5" s="1"/>
    </row>
    <row r="6" spans="1:10" ht="12.75">
      <c r="A6" s="203" t="s">
        <v>119</v>
      </c>
      <c r="B6" s="86" t="s">
        <v>4</v>
      </c>
      <c r="C6" s="81" t="s">
        <v>130</v>
      </c>
      <c r="D6" s="90"/>
      <c r="E6" s="95"/>
      <c r="F6" s="206"/>
      <c r="J6" s="65"/>
    </row>
    <row r="7" spans="1:10" ht="12.75">
      <c r="A7" s="204"/>
      <c r="B7" s="83" t="s">
        <v>104</v>
      </c>
      <c r="C7" s="93" t="s">
        <v>105</v>
      </c>
      <c r="D7" s="88"/>
      <c r="E7" s="96"/>
      <c r="F7" s="207"/>
      <c r="J7" s="65"/>
    </row>
    <row r="8" spans="1:6" ht="12.75">
      <c r="A8" s="204"/>
      <c r="B8" s="83" t="s">
        <v>106</v>
      </c>
      <c r="C8" s="93" t="s">
        <v>105</v>
      </c>
      <c r="D8" s="88"/>
      <c r="E8" s="96"/>
      <c r="F8" s="207"/>
    </row>
    <row r="9" spans="1:6" ht="12.75">
      <c r="A9" s="204"/>
      <c r="B9" s="83" t="s">
        <v>107</v>
      </c>
      <c r="C9" s="93" t="s">
        <v>108</v>
      </c>
      <c r="D9" s="88"/>
      <c r="E9" s="96"/>
      <c r="F9" s="207"/>
    </row>
    <row r="10" spans="1:6" ht="12.75">
      <c r="A10" s="204"/>
      <c r="B10" s="83" t="s">
        <v>109</v>
      </c>
      <c r="C10" s="93" t="s">
        <v>110</v>
      </c>
      <c r="D10" s="88"/>
      <c r="E10" s="96"/>
      <c r="F10" s="207"/>
    </row>
    <row r="11" spans="1:6" ht="12.75">
      <c r="A11" s="204"/>
      <c r="B11" s="83" t="s">
        <v>111</v>
      </c>
      <c r="C11" s="93" t="s">
        <v>110</v>
      </c>
      <c r="D11" s="88"/>
      <c r="E11" s="96"/>
      <c r="F11" s="207"/>
    </row>
    <row r="12" spans="1:6" ht="12.75">
      <c r="A12" s="204"/>
      <c r="B12" s="83" t="s">
        <v>112</v>
      </c>
      <c r="C12" s="93" t="s">
        <v>110</v>
      </c>
      <c r="D12" s="88"/>
      <c r="E12" s="96"/>
      <c r="F12" s="207"/>
    </row>
    <row r="13" spans="1:6" ht="12.75">
      <c r="A13" s="204"/>
      <c r="B13" s="83" t="s">
        <v>113</v>
      </c>
      <c r="C13" s="93" t="s">
        <v>110</v>
      </c>
      <c r="D13" s="88"/>
      <c r="E13" s="96"/>
      <c r="F13" s="207"/>
    </row>
    <row r="14" spans="1:6" ht="12.75">
      <c r="A14" s="204"/>
      <c r="B14" s="83" t="s">
        <v>114</v>
      </c>
      <c r="C14" s="93" t="s">
        <v>108</v>
      </c>
      <c r="D14" s="88"/>
      <c r="E14" s="96"/>
      <c r="F14" s="207"/>
    </row>
    <row r="15" spans="1:6" ht="12.75">
      <c r="A15" s="204"/>
      <c r="B15" s="83" t="s">
        <v>115</v>
      </c>
      <c r="C15" s="93" t="s">
        <v>108</v>
      </c>
      <c r="D15" s="88"/>
      <c r="E15" s="96"/>
      <c r="F15" s="207"/>
    </row>
    <row r="16" spans="1:6" ht="12.75">
      <c r="A16" s="204"/>
      <c r="B16" s="84" t="s">
        <v>116</v>
      </c>
      <c r="C16" s="93" t="s">
        <v>117</v>
      </c>
      <c r="D16" s="88"/>
      <c r="E16" s="96"/>
      <c r="F16" s="207"/>
    </row>
    <row r="17" spans="1:6" ht="18" customHeight="1" thickBot="1">
      <c r="A17" s="205"/>
      <c r="B17" s="85" t="s">
        <v>118</v>
      </c>
      <c r="C17" s="94" t="s">
        <v>108</v>
      </c>
      <c r="D17" s="91"/>
      <c r="E17" s="89"/>
      <c r="F17" s="208"/>
    </row>
    <row r="20" ht="12.75">
      <c r="A20" t="s">
        <v>75</v>
      </c>
    </row>
    <row r="25" spans="1:6" ht="12.75">
      <c r="A25" s="196">
        <v>132</v>
      </c>
      <c r="B25" s="196"/>
      <c r="C25" s="196"/>
      <c r="D25" s="196"/>
      <c r="E25" s="196"/>
      <c r="F25" s="196"/>
    </row>
  </sheetData>
  <sheetProtection/>
  <mergeCells count="5">
    <mergeCell ref="A1:F1"/>
    <mergeCell ref="A3:F3"/>
    <mergeCell ref="A6:A17"/>
    <mergeCell ref="F6:F17"/>
    <mergeCell ref="A25:F25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54.00390625" style="44" customWidth="1"/>
    <col min="2" max="2" width="13.7109375" style="44" customWidth="1"/>
    <col min="3" max="3" width="13.57421875" style="44" customWidth="1"/>
    <col min="4" max="4" width="19.00390625" style="42" customWidth="1"/>
    <col min="5" max="16384" width="11.421875" style="42" customWidth="1"/>
  </cols>
  <sheetData>
    <row r="1" spans="1:4" ht="78" customHeight="1" thickBot="1">
      <c r="A1" s="176" t="s">
        <v>179</v>
      </c>
      <c r="B1" s="177"/>
      <c r="C1" s="177"/>
      <c r="D1" s="178"/>
    </row>
    <row r="2" ht="13.5" thickBot="1"/>
    <row r="3" spans="1:4" ht="17.25" thickBot="1">
      <c r="A3" s="184" t="s">
        <v>40</v>
      </c>
      <c r="B3" s="185"/>
      <c r="C3" s="185"/>
      <c r="D3" s="186"/>
    </row>
    <row r="4" ht="13.5" thickBot="1"/>
    <row r="5" spans="1:4" ht="30.75" thickBot="1">
      <c r="A5" s="98" t="s">
        <v>128</v>
      </c>
      <c r="B5" s="99" t="s">
        <v>140</v>
      </c>
      <c r="C5" s="99" t="s">
        <v>139</v>
      </c>
      <c r="D5" s="99" t="s">
        <v>41</v>
      </c>
    </row>
    <row r="6" spans="1:4" s="43" customFormat="1" ht="22.5" customHeight="1">
      <c r="A6" s="101" t="s">
        <v>137</v>
      </c>
      <c r="B6" s="111">
        <f>'F. Cotización para CA aire'!F6:F21</f>
        <v>0</v>
      </c>
      <c r="C6" s="102">
        <v>976</v>
      </c>
      <c r="D6" s="114">
        <f aca="true" t="shared" si="0" ref="D6:D13">+B6*C6</f>
        <v>0</v>
      </c>
    </row>
    <row r="7" spans="1:4" s="43" customFormat="1" ht="22.5" customHeight="1">
      <c r="A7" s="103" t="s">
        <v>138</v>
      </c>
      <c r="B7" s="112">
        <f>'F. Cotización para CA aire'!F6:F21</f>
        <v>0</v>
      </c>
      <c r="C7" s="100">
        <v>46</v>
      </c>
      <c r="D7" s="115">
        <f t="shared" si="0"/>
        <v>0</v>
      </c>
    </row>
    <row r="8" spans="1:4" s="43" customFormat="1" ht="22.5" customHeight="1">
      <c r="A8" s="103" t="s">
        <v>141</v>
      </c>
      <c r="B8" s="112">
        <f>'F. Cotización para CA olores'!F6:F17</f>
        <v>0</v>
      </c>
      <c r="C8" s="100">
        <v>408</v>
      </c>
      <c r="D8" s="115">
        <f t="shared" si="0"/>
        <v>0</v>
      </c>
    </row>
    <row r="9" spans="1:4" s="43" customFormat="1" ht="22.5" customHeight="1">
      <c r="A9" s="103" t="s">
        <v>142</v>
      </c>
      <c r="B9" s="112">
        <f>'F. Cotización para CA olores'!F6:F17</f>
        <v>0</v>
      </c>
      <c r="C9" s="100">
        <v>36</v>
      </c>
      <c r="D9" s="115">
        <f t="shared" si="0"/>
        <v>0</v>
      </c>
    </row>
    <row r="10" spans="1:4" s="43" customFormat="1" ht="22.5" customHeight="1">
      <c r="A10" s="103" t="s">
        <v>143</v>
      </c>
      <c r="B10" s="112">
        <f>'F. Cotización para ET aire '!F6:F23</f>
        <v>0</v>
      </c>
      <c r="C10" s="100">
        <v>160</v>
      </c>
      <c r="D10" s="115">
        <f t="shared" si="0"/>
        <v>0</v>
      </c>
    </row>
    <row r="11" spans="1:4" s="43" customFormat="1" ht="22.5" customHeight="1">
      <c r="A11" s="103" t="s">
        <v>145</v>
      </c>
      <c r="B11" s="112">
        <f>'F. Cotización para ET aire '!F6:F23</f>
        <v>0</v>
      </c>
      <c r="C11" s="100">
        <v>10</v>
      </c>
      <c r="D11" s="115">
        <f t="shared" si="0"/>
        <v>0</v>
      </c>
    </row>
    <row r="12" spans="1:4" s="43" customFormat="1" ht="22.5" customHeight="1">
      <c r="A12" s="103" t="s">
        <v>144</v>
      </c>
      <c r="B12" s="112">
        <f>'F. Cotización para ET olores'!F6:F17</f>
        <v>0</v>
      </c>
      <c r="C12" s="100">
        <v>160</v>
      </c>
      <c r="D12" s="115">
        <f t="shared" si="0"/>
        <v>0</v>
      </c>
    </row>
    <row r="13" spans="1:4" s="43" customFormat="1" ht="22.5" customHeight="1" thickBot="1">
      <c r="A13" s="104" t="s">
        <v>146</v>
      </c>
      <c r="B13" s="113">
        <f>'F. Cotización para ET olores'!F6:F17</f>
        <v>0</v>
      </c>
      <c r="C13" s="105">
        <v>10</v>
      </c>
      <c r="D13" s="116">
        <f t="shared" si="0"/>
        <v>0</v>
      </c>
    </row>
    <row r="14" spans="1:4" ht="28.5" customHeight="1" thickBot="1">
      <c r="A14" s="189" t="s">
        <v>158</v>
      </c>
      <c r="B14" s="209"/>
      <c r="C14" s="210"/>
      <c r="D14" s="117">
        <f>SUM(D6:D13)</f>
        <v>0</v>
      </c>
    </row>
    <row r="15" spans="1:5" ht="15.75" customHeight="1" thickBot="1">
      <c r="A15" s="70"/>
      <c r="B15" s="70"/>
      <c r="C15" s="70"/>
      <c r="D15" s="71"/>
      <c r="E15" s="72"/>
    </row>
    <row r="16" spans="1:4" ht="30.75" thickBot="1">
      <c r="A16" s="144" t="s">
        <v>159</v>
      </c>
      <c r="B16" s="145" t="s">
        <v>160</v>
      </c>
      <c r="C16" s="145" t="s">
        <v>139</v>
      </c>
      <c r="D16" s="145" t="s">
        <v>41</v>
      </c>
    </row>
    <row r="17" spans="1:4" ht="51.75" customHeight="1" thickBot="1">
      <c r="A17" s="140" t="s">
        <v>161</v>
      </c>
      <c r="B17" s="141">
        <f>'F.Cotización MDP'!B6</f>
        <v>0</v>
      </c>
      <c r="C17" s="142">
        <v>8</v>
      </c>
      <c r="D17" s="143">
        <f>+B17*C17</f>
        <v>0</v>
      </c>
    </row>
    <row r="18" spans="1:4" ht="25.5" customHeight="1" thickBot="1">
      <c r="A18" s="189" t="s">
        <v>162</v>
      </c>
      <c r="B18" s="209"/>
      <c r="C18" s="210"/>
      <c r="D18" s="118">
        <f>SUM(D17:D17)</f>
        <v>0</v>
      </c>
    </row>
    <row r="20" ht="13.5" customHeight="1" thickBot="1">
      <c r="A20" s="42"/>
    </row>
    <row r="21" spans="1:4" ht="20.25" customHeight="1" thickBot="1">
      <c r="A21" s="189" t="s">
        <v>163</v>
      </c>
      <c r="B21" s="209"/>
      <c r="C21" s="210"/>
      <c r="D21" s="118">
        <f>+D14+D18</f>
        <v>0</v>
      </c>
    </row>
    <row r="29" ht="12.75">
      <c r="C29" s="63"/>
    </row>
    <row r="31" spans="1:4" ht="12.75">
      <c r="A31" s="191">
        <v>133</v>
      </c>
      <c r="B31" s="191"/>
      <c r="C31" s="191"/>
      <c r="D31" s="191"/>
    </row>
  </sheetData>
  <sheetProtection/>
  <mergeCells count="6">
    <mergeCell ref="A14:C14"/>
    <mergeCell ref="A3:D3"/>
    <mergeCell ref="A1:D1"/>
    <mergeCell ref="A18:C18"/>
    <mergeCell ref="A21:C21"/>
    <mergeCell ref="A31:D31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0.85546875" style="4" customWidth="1"/>
    <col min="2" max="2" width="11.140625" style="4" customWidth="1"/>
    <col min="3" max="3" width="13.57421875" style="4" customWidth="1"/>
    <col min="4" max="4" width="10.7109375" style="4" customWidth="1"/>
    <col min="5" max="5" width="15.140625" style="4" customWidth="1"/>
    <col min="6" max="6" width="16.140625" style="4" customWidth="1"/>
    <col min="7" max="7" width="15.8515625" style="4" customWidth="1"/>
    <col min="8" max="11" width="11.421875" style="6" customWidth="1"/>
    <col min="12" max="16384" width="11.421875" style="4" customWidth="1"/>
  </cols>
  <sheetData>
    <row r="1" ht="16.5" thickBot="1"/>
    <row r="2" spans="2:11" ht="87.75" customHeight="1" thickBot="1">
      <c r="B2" s="150" t="s">
        <v>180</v>
      </c>
      <c r="C2" s="151"/>
      <c r="D2" s="151"/>
      <c r="E2" s="151"/>
      <c r="F2" s="151"/>
      <c r="G2" s="152"/>
      <c r="H2" s="5"/>
      <c r="I2" s="5"/>
      <c r="J2" s="5"/>
      <c r="K2" s="5"/>
    </row>
    <row r="3" ht="16.5" thickBot="1"/>
    <row r="4" spans="2:7" ht="16.5" thickBot="1">
      <c r="B4" s="153" t="s">
        <v>78</v>
      </c>
      <c r="C4" s="154"/>
      <c r="D4" s="154"/>
      <c r="E4" s="154"/>
      <c r="F4" s="154"/>
      <c r="G4" s="155"/>
    </row>
    <row r="5" ht="16.5" thickBot="1"/>
    <row r="6" spans="2:8" ht="62.25" customHeight="1" thickBot="1">
      <c r="B6" s="7" t="s">
        <v>76</v>
      </c>
      <c r="C6" s="74" t="s">
        <v>77</v>
      </c>
      <c r="D6" s="74" t="s">
        <v>82</v>
      </c>
      <c r="E6" s="74" t="s">
        <v>80</v>
      </c>
      <c r="F6" s="74" t="s">
        <v>83</v>
      </c>
      <c r="G6" s="148" t="s">
        <v>81</v>
      </c>
      <c r="H6" s="4"/>
    </row>
    <row r="7" spans="2:8" ht="39.75" customHeight="1" thickBot="1">
      <c r="B7" s="75"/>
      <c r="C7" s="76"/>
      <c r="D7" s="76"/>
      <c r="E7" s="77"/>
      <c r="F7" s="77"/>
      <c r="G7" s="77"/>
      <c r="H7" s="4"/>
    </row>
    <row r="9" ht="15.75">
      <c r="B9" s="4" t="s">
        <v>79</v>
      </c>
    </row>
    <row r="22" spans="2:7" ht="15.75">
      <c r="B22" s="149">
        <v>122</v>
      </c>
      <c r="C22" s="149"/>
      <c r="D22" s="149"/>
      <c r="E22" s="149"/>
      <c r="F22" s="149"/>
      <c r="G22" s="149"/>
    </row>
  </sheetData>
  <sheetProtection/>
  <mergeCells count="3">
    <mergeCell ref="B22:G22"/>
    <mergeCell ref="B2:G2"/>
    <mergeCell ref="B4:G4"/>
  </mergeCells>
  <printOptions horizontalCentered="1" verticalCentered="1"/>
  <pageMargins left="1.3779527559055118" right="2.362204724409449" top="1.1811023622047245" bottom="0.7874015748031497" header="0.7874015748031497" footer="0.3937007874015748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5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.8515625" style="18" customWidth="1"/>
    <col min="2" max="2" width="36.57421875" style="18" customWidth="1"/>
    <col min="3" max="3" width="7.421875" style="18" customWidth="1"/>
    <col min="4" max="4" width="59.00390625" style="18" customWidth="1"/>
    <col min="5" max="5" width="5.140625" style="18" customWidth="1"/>
    <col min="6" max="16384" width="11.421875" style="18" customWidth="1"/>
  </cols>
  <sheetData>
    <row r="1" spans="2:4" ht="11.25" customHeight="1" thickBot="1">
      <c r="B1" s="19"/>
      <c r="C1" s="19"/>
      <c r="D1" s="20"/>
    </row>
    <row r="2" spans="2:4" ht="84" customHeight="1" thickBot="1">
      <c r="B2" s="150" t="s">
        <v>179</v>
      </c>
      <c r="C2" s="151"/>
      <c r="D2" s="152"/>
    </row>
    <row r="3" spans="2:4" ht="16.5" thickBot="1">
      <c r="B3" s="19"/>
      <c r="C3" s="19"/>
      <c r="D3" s="20"/>
    </row>
    <row r="4" spans="2:4" ht="16.5" thickBot="1">
      <c r="B4" s="159" t="s">
        <v>20</v>
      </c>
      <c r="C4" s="160"/>
      <c r="D4" s="161"/>
    </row>
    <row r="5" spans="2:4" ht="16.5" thickBot="1">
      <c r="B5" s="19"/>
      <c r="C5" s="19"/>
      <c r="D5" s="20"/>
    </row>
    <row r="6" spans="2:4" ht="16.5" thickBot="1">
      <c r="B6" s="21" t="s">
        <v>21</v>
      </c>
      <c r="C6" s="22"/>
      <c r="D6" s="23"/>
    </row>
    <row r="7" spans="2:4" ht="16.5" thickBot="1">
      <c r="B7" s="24" t="s">
        <v>22</v>
      </c>
      <c r="C7" s="22"/>
      <c r="D7" s="23"/>
    </row>
    <row r="8" spans="2:4" ht="16.5" thickBot="1">
      <c r="B8" s="24" t="s">
        <v>23</v>
      </c>
      <c r="C8" s="22"/>
      <c r="D8" s="23"/>
    </row>
    <row r="9" spans="2:4" ht="16.5" thickBot="1">
      <c r="B9" s="24" t="s">
        <v>24</v>
      </c>
      <c r="C9" s="22"/>
      <c r="D9" s="23"/>
    </row>
    <row r="10" spans="2:4" ht="16.5" thickBot="1">
      <c r="B10" s="24" t="s">
        <v>25</v>
      </c>
      <c r="C10" s="22"/>
      <c r="D10" s="23"/>
    </row>
    <row r="11" spans="2:4" ht="16.5" thickBot="1">
      <c r="B11" s="24" t="s">
        <v>26</v>
      </c>
      <c r="C11" s="22"/>
      <c r="D11" s="23"/>
    </row>
    <row r="12" spans="2:4" ht="16.5" thickBot="1">
      <c r="B12" s="24" t="s">
        <v>27</v>
      </c>
      <c r="C12" s="22"/>
      <c r="D12" s="23"/>
    </row>
    <row r="13" spans="2:4" ht="16.5" thickBot="1">
      <c r="B13" s="162" t="s">
        <v>28</v>
      </c>
      <c r="C13" s="163"/>
      <c r="D13" s="23"/>
    </row>
    <row r="14" spans="2:4" ht="16.5" thickBot="1">
      <c r="B14" s="66" t="s">
        <v>70</v>
      </c>
      <c r="C14" s="67"/>
      <c r="D14" s="25"/>
    </row>
    <row r="15" spans="2:4" ht="16.5" thickBot="1">
      <c r="B15" s="66" t="s">
        <v>71</v>
      </c>
      <c r="C15" s="67"/>
      <c r="D15" s="25"/>
    </row>
    <row r="16" spans="2:4" ht="36" customHeight="1">
      <c r="B16" s="164" t="s">
        <v>72</v>
      </c>
      <c r="C16" s="165"/>
      <c r="D16" s="25"/>
    </row>
    <row r="17" spans="2:4" ht="16.5" customHeight="1">
      <c r="B17" s="26"/>
      <c r="C17" s="27"/>
      <c r="D17" s="28"/>
    </row>
    <row r="18" spans="2:4" ht="16.5" customHeight="1">
      <c r="B18" s="26"/>
      <c r="C18" s="27"/>
      <c r="D18" s="28"/>
    </row>
    <row r="19" spans="2:4" ht="16.5" customHeight="1">
      <c r="B19" s="26"/>
      <c r="C19" s="27"/>
      <c r="D19" s="28"/>
    </row>
    <row r="20" spans="2:4" ht="16.5" customHeight="1">
      <c r="B20" s="26"/>
      <c r="C20" s="27"/>
      <c r="D20" s="28"/>
    </row>
    <row r="21" spans="2:4" ht="16.5" customHeight="1">
      <c r="B21" s="26"/>
      <c r="C21" s="27"/>
      <c r="D21" s="28"/>
    </row>
    <row r="22" spans="2:4" ht="16.5" customHeight="1" thickBot="1">
      <c r="B22" s="29"/>
      <c r="C22" s="30"/>
      <c r="D22" s="30"/>
    </row>
    <row r="23" spans="2:4" ht="16.5" thickBot="1">
      <c r="B23" s="31" t="s">
        <v>29</v>
      </c>
      <c r="C23" s="23"/>
      <c r="D23" s="23" t="s">
        <v>30</v>
      </c>
    </row>
    <row r="24" ht="21.75" customHeight="1"/>
    <row r="25" spans="2:4" ht="21.75" customHeight="1">
      <c r="B25" s="166">
        <v>123</v>
      </c>
      <c r="C25" s="166"/>
      <c r="D25" s="166"/>
    </row>
  </sheetData>
  <sheetProtection/>
  <mergeCells count="5">
    <mergeCell ref="B2:D2"/>
    <mergeCell ref="B4:D4"/>
    <mergeCell ref="B13:C13"/>
    <mergeCell ref="B16:C16"/>
    <mergeCell ref="B25:D25"/>
  </mergeCells>
  <printOptions horizontalCentered="1" verticalCentered="1"/>
  <pageMargins left="1.3779527559055118" right="2.362204724409449" top="1.1811023622047245" bottom="0.7874015748031497" header="0" footer="0.3937007874015748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.28515625" style="32" customWidth="1"/>
    <col min="2" max="2" width="25.57421875" style="32" customWidth="1"/>
    <col min="3" max="3" width="9.8515625" style="32" customWidth="1"/>
    <col min="4" max="4" width="9.00390625" style="32" customWidth="1"/>
    <col min="5" max="5" width="10.140625" style="32" customWidth="1"/>
    <col min="6" max="6" width="15.8515625" style="32" customWidth="1"/>
    <col min="7" max="7" width="32.7109375" style="32" customWidth="1"/>
    <col min="8" max="8" width="4.7109375" style="32" customWidth="1"/>
    <col min="9" max="16384" width="11.421875" style="32" customWidth="1"/>
  </cols>
  <sheetData>
    <row r="1" ht="16.5" thickBot="1"/>
    <row r="2" spans="2:11" ht="78.75" customHeight="1" thickBot="1">
      <c r="B2" s="150" t="s">
        <v>179</v>
      </c>
      <c r="C2" s="151"/>
      <c r="D2" s="151"/>
      <c r="E2" s="151"/>
      <c r="F2" s="151"/>
      <c r="G2" s="152"/>
      <c r="H2" s="5"/>
      <c r="I2" s="5"/>
      <c r="J2" s="5"/>
      <c r="K2" s="5"/>
    </row>
    <row r="3" ht="16.5" thickBot="1"/>
    <row r="4" spans="2:7" ht="16.5" thickBot="1">
      <c r="B4" s="167" t="s">
        <v>31</v>
      </c>
      <c r="C4" s="168"/>
      <c r="D4" s="168"/>
      <c r="E4" s="168"/>
      <c r="F4" s="168"/>
      <c r="G4" s="169"/>
    </row>
    <row r="5" ht="16.5" thickBot="1"/>
    <row r="6" spans="2:7" s="33" customFormat="1" ht="49.5" customHeight="1" thickBot="1">
      <c r="B6" s="34" t="s">
        <v>32</v>
      </c>
      <c r="C6" s="35" t="s">
        <v>33</v>
      </c>
      <c r="D6" s="35" t="s">
        <v>34</v>
      </c>
      <c r="E6" s="35" t="s">
        <v>35</v>
      </c>
      <c r="F6" s="35" t="s">
        <v>36</v>
      </c>
      <c r="G6" s="35" t="s">
        <v>37</v>
      </c>
    </row>
    <row r="7" spans="2:7" ht="18" customHeight="1">
      <c r="B7" s="36"/>
      <c r="C7" s="37"/>
      <c r="D7" s="37"/>
      <c r="E7" s="37"/>
      <c r="F7" s="37"/>
      <c r="G7" s="37"/>
    </row>
    <row r="8" spans="2:7" ht="18" customHeight="1">
      <c r="B8" s="36"/>
      <c r="C8" s="37"/>
      <c r="D8" s="37"/>
      <c r="E8" s="37"/>
      <c r="F8" s="37"/>
      <c r="G8" s="37"/>
    </row>
    <row r="9" spans="2:7" ht="18" customHeight="1">
      <c r="B9" s="36"/>
      <c r="C9" s="37"/>
      <c r="D9" s="37"/>
      <c r="E9" s="37"/>
      <c r="F9" s="37"/>
      <c r="G9" s="37"/>
    </row>
    <row r="10" spans="2:7" ht="18" customHeight="1">
      <c r="B10" s="36"/>
      <c r="C10" s="37"/>
      <c r="D10" s="37"/>
      <c r="E10" s="37"/>
      <c r="F10" s="37"/>
      <c r="G10" s="37"/>
    </row>
    <row r="11" spans="2:7" ht="18" customHeight="1">
      <c r="B11" s="36"/>
      <c r="C11" s="37"/>
      <c r="D11" s="37"/>
      <c r="E11" s="37"/>
      <c r="F11" s="37"/>
      <c r="G11" s="37"/>
    </row>
    <row r="12" spans="2:7" ht="18" customHeight="1">
      <c r="B12" s="36"/>
      <c r="C12" s="37"/>
      <c r="D12" s="37"/>
      <c r="E12" s="37"/>
      <c r="F12" s="37"/>
      <c r="G12" s="37"/>
    </row>
    <row r="13" spans="2:7" ht="18" customHeight="1">
      <c r="B13" s="36"/>
      <c r="C13" s="37"/>
      <c r="D13" s="37"/>
      <c r="E13" s="37"/>
      <c r="F13" s="37"/>
      <c r="G13" s="37"/>
    </row>
    <row r="14" spans="2:7" ht="18" customHeight="1">
      <c r="B14" s="36"/>
      <c r="C14" s="37"/>
      <c r="D14" s="37"/>
      <c r="E14" s="37"/>
      <c r="F14" s="37"/>
      <c r="G14" s="37"/>
    </row>
    <row r="15" spans="2:7" ht="18" customHeight="1">
      <c r="B15" s="36"/>
      <c r="C15" s="37"/>
      <c r="D15" s="37"/>
      <c r="E15" s="37"/>
      <c r="F15" s="37"/>
      <c r="G15" s="37"/>
    </row>
    <row r="16" spans="2:7" ht="18" customHeight="1">
      <c r="B16" s="36"/>
      <c r="C16" s="37"/>
      <c r="D16" s="37"/>
      <c r="E16" s="37"/>
      <c r="F16" s="37"/>
      <c r="G16" s="37"/>
    </row>
    <row r="17" spans="2:7" ht="18" customHeight="1" thickBot="1">
      <c r="B17" s="38"/>
      <c r="C17" s="39"/>
      <c r="D17" s="39"/>
      <c r="E17" s="39"/>
      <c r="F17" s="39"/>
      <c r="G17" s="39"/>
    </row>
    <row r="20" spans="2:7" ht="15.75">
      <c r="B20" s="170">
        <v>124</v>
      </c>
      <c r="C20" s="170"/>
      <c r="D20" s="170"/>
      <c r="E20" s="170"/>
      <c r="F20" s="170"/>
      <c r="G20" s="170"/>
    </row>
    <row r="21" ht="15.75">
      <c r="B21" s="40"/>
    </row>
  </sheetData>
  <sheetProtection/>
  <mergeCells count="3">
    <mergeCell ref="B2:G2"/>
    <mergeCell ref="B4:G4"/>
    <mergeCell ref="B20:G20"/>
  </mergeCells>
  <printOptions horizontalCentered="1" verticalCentered="1"/>
  <pageMargins left="1.3779527559055118" right="2.362204724409449" top="1.3779527559055118" bottom="0.7874015748031497" header="0" footer="0.3937007874015748"/>
  <pageSetup fitToHeight="1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.28515625" style="32" customWidth="1"/>
    <col min="2" max="2" width="25.57421875" style="32" customWidth="1"/>
    <col min="3" max="3" width="9.8515625" style="32" customWidth="1"/>
    <col min="4" max="4" width="9.00390625" style="32" customWidth="1"/>
    <col min="5" max="5" width="10.140625" style="32" customWidth="1"/>
    <col min="6" max="6" width="15.8515625" style="32" customWidth="1"/>
    <col min="7" max="7" width="32.7109375" style="32" customWidth="1"/>
    <col min="8" max="8" width="4.7109375" style="32" customWidth="1"/>
    <col min="9" max="16384" width="11.421875" style="32" customWidth="1"/>
  </cols>
  <sheetData>
    <row r="1" ht="16.5" thickBot="1"/>
    <row r="2" spans="2:11" ht="83.25" customHeight="1" thickBot="1">
      <c r="B2" s="150" t="s">
        <v>179</v>
      </c>
      <c r="C2" s="151"/>
      <c r="D2" s="151"/>
      <c r="E2" s="151"/>
      <c r="F2" s="151"/>
      <c r="G2" s="152"/>
      <c r="H2" s="5"/>
      <c r="I2" s="5"/>
      <c r="J2" s="5"/>
      <c r="K2" s="5"/>
    </row>
    <row r="3" ht="16.5" thickBot="1"/>
    <row r="4" spans="2:7" ht="16.5" thickBot="1">
      <c r="B4" s="167" t="s">
        <v>38</v>
      </c>
      <c r="C4" s="168"/>
      <c r="D4" s="168"/>
      <c r="E4" s="168"/>
      <c r="F4" s="168"/>
      <c r="G4" s="169"/>
    </row>
    <row r="5" ht="16.5" thickBot="1"/>
    <row r="6" spans="2:7" s="33" customFormat="1" ht="49.5" customHeight="1" thickBot="1">
      <c r="B6" s="34" t="s">
        <v>39</v>
      </c>
      <c r="C6" s="35" t="s">
        <v>33</v>
      </c>
      <c r="D6" s="35" t="s">
        <v>34</v>
      </c>
      <c r="E6" s="35" t="s">
        <v>35</v>
      </c>
      <c r="F6" s="35" t="s">
        <v>36</v>
      </c>
      <c r="G6" s="35" t="s">
        <v>37</v>
      </c>
    </row>
    <row r="7" spans="2:7" ht="18" customHeight="1">
      <c r="B7" s="36"/>
      <c r="C7" s="37"/>
      <c r="D7" s="37"/>
      <c r="E7" s="37"/>
      <c r="F7" s="37"/>
      <c r="G7" s="37"/>
    </row>
    <row r="8" spans="2:7" ht="18" customHeight="1">
      <c r="B8" s="36"/>
      <c r="C8" s="37"/>
      <c r="D8" s="37"/>
      <c r="E8" s="37"/>
      <c r="F8" s="37"/>
      <c r="G8" s="37"/>
    </row>
    <row r="9" spans="2:7" ht="18" customHeight="1">
      <c r="B9" s="36"/>
      <c r="C9" s="37"/>
      <c r="D9" s="37"/>
      <c r="E9" s="37"/>
      <c r="F9" s="37"/>
      <c r="G9" s="37"/>
    </row>
    <row r="10" spans="2:7" ht="18" customHeight="1">
      <c r="B10" s="36"/>
      <c r="C10" s="37"/>
      <c r="D10" s="37"/>
      <c r="E10" s="37"/>
      <c r="F10" s="37"/>
      <c r="G10" s="37"/>
    </row>
    <row r="11" spans="2:7" ht="18" customHeight="1">
      <c r="B11" s="36"/>
      <c r="C11" s="37"/>
      <c r="D11" s="37"/>
      <c r="E11" s="37"/>
      <c r="F11" s="37"/>
      <c r="G11" s="37"/>
    </row>
    <row r="12" spans="2:7" ht="18" customHeight="1">
      <c r="B12" s="36"/>
      <c r="C12" s="37"/>
      <c r="D12" s="37"/>
      <c r="E12" s="37"/>
      <c r="F12" s="37"/>
      <c r="G12" s="37"/>
    </row>
    <row r="13" spans="2:7" ht="18" customHeight="1">
      <c r="B13" s="36"/>
      <c r="C13" s="37"/>
      <c r="D13" s="37"/>
      <c r="E13" s="37"/>
      <c r="F13" s="37"/>
      <c r="G13" s="37"/>
    </row>
    <row r="14" spans="2:7" ht="18" customHeight="1">
      <c r="B14" s="36"/>
      <c r="C14" s="37"/>
      <c r="D14" s="37"/>
      <c r="E14" s="37"/>
      <c r="F14" s="37"/>
      <c r="G14" s="37"/>
    </row>
    <row r="15" spans="2:7" ht="18" customHeight="1">
      <c r="B15" s="36"/>
      <c r="C15" s="37"/>
      <c r="D15" s="37"/>
      <c r="E15" s="37"/>
      <c r="F15" s="37"/>
      <c r="G15" s="37"/>
    </row>
    <row r="16" spans="2:7" ht="18" customHeight="1">
      <c r="B16" s="36"/>
      <c r="C16" s="37"/>
      <c r="D16" s="37"/>
      <c r="E16" s="37"/>
      <c r="F16" s="37"/>
      <c r="G16" s="37"/>
    </row>
    <row r="17" spans="2:7" ht="18" customHeight="1" thickBot="1">
      <c r="B17" s="38"/>
      <c r="C17" s="39"/>
      <c r="D17" s="39"/>
      <c r="E17" s="39"/>
      <c r="F17" s="39"/>
      <c r="G17" s="39"/>
    </row>
    <row r="19" spans="2:7" ht="18.75" customHeight="1">
      <c r="B19" s="171" t="s">
        <v>84</v>
      </c>
      <c r="C19" s="171"/>
      <c r="D19" s="171"/>
      <c r="E19" s="171"/>
      <c r="F19" s="171"/>
      <c r="G19" s="171"/>
    </row>
    <row r="20" ht="15.75">
      <c r="B20" s="40"/>
    </row>
    <row r="22" spans="2:7" ht="15.75">
      <c r="B22" s="170">
        <v>125</v>
      </c>
      <c r="C22" s="170"/>
      <c r="D22" s="170"/>
      <c r="E22" s="170"/>
      <c r="F22" s="170"/>
      <c r="G22" s="170"/>
    </row>
  </sheetData>
  <sheetProtection/>
  <mergeCells count="4">
    <mergeCell ref="B2:G2"/>
    <mergeCell ref="B4:G4"/>
    <mergeCell ref="B19:G19"/>
    <mergeCell ref="B22:G22"/>
  </mergeCells>
  <printOptions horizontalCentered="1" verticalCentered="1"/>
  <pageMargins left="1.3779527559055118" right="2.362204724409449" top="1.1811023622047245" bottom="0.7874015748031497" header="0" footer="0.3937007874015748"/>
  <pageSetup fitToHeight="1" fitToWidth="1" horizontalDpi="600" verticalDpi="600" orientation="landscape" paperSize="9" scale="97" r:id="rId2"/>
  <headerFooter alignWithMargins="0">
    <oddFooter>&amp;C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.8515625" style="42" customWidth="1"/>
    <col min="2" max="2" width="3.8515625" style="63" customWidth="1"/>
    <col min="3" max="3" width="28.7109375" style="42" customWidth="1"/>
    <col min="4" max="4" width="10.140625" style="42" customWidth="1"/>
    <col min="5" max="8" width="11.00390625" style="42" customWidth="1"/>
    <col min="9" max="9" width="14.28125" style="42" customWidth="1"/>
    <col min="10" max="16384" width="11.421875" style="42" customWidth="1"/>
  </cols>
  <sheetData>
    <row r="1" s="45" customFormat="1" ht="20.25" customHeight="1" thickBot="1"/>
    <row r="2" spans="2:9" s="45" customFormat="1" ht="73.5" customHeight="1" thickBot="1">
      <c r="B2" s="176" t="s">
        <v>179</v>
      </c>
      <c r="C2" s="177"/>
      <c r="D2" s="177"/>
      <c r="E2" s="177"/>
      <c r="F2" s="177"/>
      <c r="G2" s="177"/>
      <c r="H2" s="177"/>
      <c r="I2" s="178"/>
    </row>
    <row r="3" spans="10:12" s="45" customFormat="1" ht="9" customHeight="1" thickBot="1">
      <c r="J3" s="47"/>
      <c r="K3" s="47"/>
      <c r="L3" s="47"/>
    </row>
    <row r="4" spans="2:9" s="45" customFormat="1" ht="21" thickBot="1">
      <c r="B4" s="173" t="s">
        <v>42</v>
      </c>
      <c r="C4" s="174"/>
      <c r="D4" s="174"/>
      <c r="E4" s="174"/>
      <c r="F4" s="174"/>
      <c r="G4" s="174"/>
      <c r="H4" s="174"/>
      <c r="I4" s="175"/>
    </row>
    <row r="5" spans="2:9" s="45" customFormat="1" ht="35.25" customHeight="1">
      <c r="B5" s="179" t="s">
        <v>43</v>
      </c>
      <c r="C5" s="179"/>
      <c r="D5" s="179"/>
      <c r="E5" s="179"/>
      <c r="F5" s="179"/>
      <c r="G5" s="179"/>
      <c r="H5" s="179"/>
      <c r="I5" s="179"/>
    </row>
    <row r="6" s="45" customFormat="1" ht="7.5" customHeight="1" thickBot="1">
      <c r="B6" s="46"/>
    </row>
    <row r="7" spans="2:9" s="45" customFormat="1" ht="49.5" customHeight="1" thickBot="1">
      <c r="B7" s="48"/>
      <c r="C7" s="48" t="s">
        <v>44</v>
      </c>
      <c r="D7" s="41" t="s">
        <v>45</v>
      </c>
      <c r="E7" s="41" t="s">
        <v>46</v>
      </c>
      <c r="F7" s="41" t="s">
        <v>47</v>
      </c>
      <c r="G7" s="41" t="s">
        <v>48</v>
      </c>
      <c r="H7" s="48" t="s">
        <v>49</v>
      </c>
      <c r="I7" s="48" t="s">
        <v>50</v>
      </c>
    </row>
    <row r="8" spans="2:9" s="45" customFormat="1" ht="6" customHeight="1">
      <c r="B8" s="49"/>
      <c r="C8" s="50"/>
      <c r="D8" s="51"/>
      <c r="E8" s="51"/>
      <c r="F8" s="51"/>
      <c r="G8" s="51"/>
      <c r="H8" s="50"/>
      <c r="I8" s="50"/>
    </row>
    <row r="9" spans="2:9" s="45" customFormat="1" ht="63">
      <c r="B9" s="49" t="s">
        <v>51</v>
      </c>
      <c r="C9" s="52" t="s">
        <v>52</v>
      </c>
      <c r="D9" s="53" t="s">
        <v>53</v>
      </c>
      <c r="E9" s="51"/>
      <c r="F9" s="51"/>
      <c r="G9" s="51"/>
      <c r="H9" s="50"/>
      <c r="I9" s="50"/>
    </row>
    <row r="10" spans="2:9" s="45" customFormat="1" ht="94.5">
      <c r="B10" s="49" t="s">
        <v>51</v>
      </c>
      <c r="C10" s="106" t="s">
        <v>151</v>
      </c>
      <c r="D10" s="53" t="s">
        <v>53</v>
      </c>
      <c r="E10" s="51"/>
      <c r="F10" s="51"/>
      <c r="G10" s="51"/>
      <c r="H10" s="50"/>
      <c r="I10" s="50"/>
    </row>
    <row r="11" spans="2:9" s="45" customFormat="1" ht="33.75" customHeight="1">
      <c r="B11" s="49"/>
      <c r="C11" s="50" t="s">
        <v>54</v>
      </c>
      <c r="D11" s="51"/>
      <c r="E11" s="51"/>
      <c r="F11" s="51"/>
      <c r="G11" s="51"/>
      <c r="H11" s="49" t="s">
        <v>53</v>
      </c>
      <c r="I11" s="49"/>
    </row>
    <row r="12" spans="2:10" s="54" customFormat="1" ht="18" customHeight="1">
      <c r="B12" s="55"/>
      <c r="C12" s="56" t="s">
        <v>55</v>
      </c>
      <c r="D12" s="57"/>
      <c r="E12" s="57"/>
      <c r="F12" s="57"/>
      <c r="G12" s="57"/>
      <c r="H12" s="56"/>
      <c r="I12" s="56" t="s">
        <v>56</v>
      </c>
      <c r="J12" s="58"/>
    </row>
    <row r="13" spans="2:9" s="45" customFormat="1" ht="33.75" customHeight="1">
      <c r="B13" s="49"/>
      <c r="C13" s="50" t="s">
        <v>57</v>
      </c>
      <c r="D13" s="51"/>
      <c r="E13" s="51"/>
      <c r="F13" s="51"/>
      <c r="G13" s="51"/>
      <c r="H13" s="49" t="s">
        <v>53</v>
      </c>
      <c r="I13" s="50"/>
    </row>
    <row r="14" spans="2:9" s="54" customFormat="1" ht="33.75" customHeight="1">
      <c r="B14" s="55"/>
      <c r="C14" s="56" t="s">
        <v>58</v>
      </c>
      <c r="D14" s="57"/>
      <c r="E14" s="57"/>
      <c r="F14" s="57"/>
      <c r="G14" s="57"/>
      <c r="H14" s="55" t="s">
        <v>53</v>
      </c>
      <c r="I14" s="56"/>
    </row>
    <row r="15" spans="2:9" s="54" customFormat="1" ht="47.25">
      <c r="B15" s="55"/>
      <c r="C15" s="56" t="s">
        <v>59</v>
      </c>
      <c r="D15" s="57"/>
      <c r="E15" s="57"/>
      <c r="F15" s="57"/>
      <c r="G15" s="57"/>
      <c r="H15" s="55" t="s">
        <v>53</v>
      </c>
      <c r="I15" s="56"/>
    </row>
    <row r="16" spans="2:9" s="45" customFormat="1" ht="18" customHeight="1">
      <c r="B16" s="49"/>
      <c r="C16" s="50" t="s">
        <v>60</v>
      </c>
      <c r="D16" s="53" t="s">
        <v>53</v>
      </c>
      <c r="E16" s="51"/>
      <c r="F16" s="51"/>
      <c r="G16" s="51"/>
      <c r="H16" s="50"/>
      <c r="I16" s="50"/>
    </row>
    <row r="17" spans="2:9" s="45" customFormat="1" ht="18" customHeight="1">
      <c r="B17" s="49"/>
      <c r="C17" s="50" t="s">
        <v>61</v>
      </c>
      <c r="D17" s="53" t="s">
        <v>53</v>
      </c>
      <c r="E17" s="51"/>
      <c r="F17" s="51"/>
      <c r="G17" s="51"/>
      <c r="H17" s="50"/>
      <c r="I17" s="50"/>
    </row>
    <row r="18" spans="2:9" s="45" customFormat="1" ht="18" customHeight="1">
      <c r="B18" s="49" t="s">
        <v>62</v>
      </c>
      <c r="C18" s="107" t="s">
        <v>152</v>
      </c>
      <c r="D18" s="53" t="s">
        <v>53</v>
      </c>
      <c r="E18" s="51"/>
      <c r="F18" s="51"/>
      <c r="G18" s="51"/>
      <c r="H18" s="50"/>
      <c r="I18" s="50"/>
    </row>
    <row r="19" spans="2:9" s="45" customFormat="1" ht="29.25" customHeight="1">
      <c r="B19" s="49"/>
      <c r="C19" s="107" t="s">
        <v>153</v>
      </c>
      <c r="D19" s="53" t="s">
        <v>53</v>
      </c>
      <c r="E19" s="51"/>
      <c r="F19" s="51"/>
      <c r="G19" s="51"/>
      <c r="H19" s="50"/>
      <c r="I19" s="50"/>
    </row>
    <row r="20" spans="2:9" s="45" customFormat="1" ht="51.75" customHeight="1">
      <c r="B20" s="49" t="s">
        <v>62</v>
      </c>
      <c r="C20" s="107" t="s">
        <v>154</v>
      </c>
      <c r="D20" s="53" t="s">
        <v>53</v>
      </c>
      <c r="E20" s="51"/>
      <c r="F20" s="51"/>
      <c r="G20" s="51"/>
      <c r="H20" s="50"/>
      <c r="I20" s="50"/>
    </row>
    <row r="21" spans="2:9" s="45" customFormat="1" ht="26.25" customHeight="1" thickBot="1">
      <c r="B21" s="59" t="s">
        <v>62</v>
      </c>
      <c r="C21" s="60" t="s">
        <v>63</v>
      </c>
      <c r="D21" s="61" t="s">
        <v>53</v>
      </c>
      <c r="E21" s="62"/>
      <c r="F21" s="62"/>
      <c r="G21" s="62"/>
      <c r="H21" s="60"/>
      <c r="I21" s="60"/>
    </row>
    <row r="23" spans="2:3" ht="22.5" customHeight="1">
      <c r="B23" s="64" t="s">
        <v>51</v>
      </c>
      <c r="C23" s="42" t="s">
        <v>64</v>
      </c>
    </row>
    <row r="24" spans="2:9" ht="27" customHeight="1">
      <c r="B24" s="64" t="s">
        <v>62</v>
      </c>
      <c r="C24" s="180" t="s">
        <v>65</v>
      </c>
      <c r="D24" s="180"/>
      <c r="E24" s="180"/>
      <c r="F24" s="180"/>
      <c r="G24" s="180"/>
      <c r="H24" s="180"/>
      <c r="I24" s="180"/>
    </row>
    <row r="25" ht="18.75" customHeight="1"/>
    <row r="26" spans="3:8" ht="15">
      <c r="C26" s="172">
        <v>126</v>
      </c>
      <c r="D26" s="172"/>
      <c r="E26" s="172"/>
      <c r="F26" s="172"/>
      <c r="G26" s="172"/>
      <c r="H26" s="172"/>
    </row>
  </sheetData>
  <sheetProtection/>
  <mergeCells count="5">
    <mergeCell ref="C26:H26"/>
    <mergeCell ref="B4:I4"/>
    <mergeCell ref="B2:I2"/>
    <mergeCell ref="B5:I5"/>
    <mergeCell ref="C24:I24"/>
  </mergeCells>
  <printOptions horizontalCentered="1"/>
  <pageMargins left="1.1811023622047245" right="0.7874015748031497" top="2.362204724409449" bottom="1.3779527559055118" header="0" footer="0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21.421875" defaultRowHeight="12.75"/>
  <cols>
    <col min="1" max="2" width="21.421875" style="42" customWidth="1"/>
    <col min="3" max="3" width="15.140625" style="42" customWidth="1"/>
    <col min="4" max="4" width="11.7109375" style="42" customWidth="1"/>
    <col min="5" max="5" width="17.57421875" style="42" customWidth="1"/>
    <col min="6" max="16384" width="21.421875" style="42" customWidth="1"/>
  </cols>
  <sheetData>
    <row r="1" spans="1:5" ht="69" customHeight="1" thickBot="1">
      <c r="A1" s="176" t="s">
        <v>179</v>
      </c>
      <c r="B1" s="177"/>
      <c r="C1" s="177"/>
      <c r="D1" s="177"/>
      <c r="E1" s="178"/>
    </row>
    <row r="2" spans="1:5" s="120" customFormat="1" ht="17.25" thickBot="1">
      <c r="A2" s="119"/>
      <c r="B2" s="119"/>
      <c r="C2" s="119"/>
      <c r="D2" s="119"/>
      <c r="E2" s="119"/>
    </row>
    <row r="3" spans="1:5" ht="17.25" thickBot="1">
      <c r="A3" s="184" t="s">
        <v>164</v>
      </c>
      <c r="B3" s="185"/>
      <c r="C3" s="185"/>
      <c r="D3" s="185"/>
      <c r="E3" s="186"/>
    </row>
    <row r="4" ht="13.5" thickBot="1"/>
    <row r="5" spans="1:5" ht="29.25" thickBot="1">
      <c r="A5" s="187" t="s">
        <v>165</v>
      </c>
      <c r="B5" s="188"/>
      <c r="C5" s="121"/>
      <c r="D5" s="121"/>
      <c r="E5" s="122" t="s">
        <v>178</v>
      </c>
    </row>
    <row r="6" spans="1:5" ht="15">
      <c r="A6" s="181" t="s">
        <v>166</v>
      </c>
      <c r="B6" s="182"/>
      <c r="C6" s="183"/>
      <c r="D6" s="123"/>
      <c r="E6" s="139"/>
    </row>
    <row r="7" spans="1:5" ht="12.75">
      <c r="A7" s="125"/>
      <c r="B7" s="126" t="s">
        <v>167</v>
      </c>
      <c r="C7" s="127"/>
      <c r="D7" s="126" t="s">
        <v>168</v>
      </c>
      <c r="E7" s="128"/>
    </row>
    <row r="8" spans="1:5" ht="12.75">
      <c r="A8" s="125"/>
      <c r="B8" s="126" t="s">
        <v>169</v>
      </c>
      <c r="C8" s="127"/>
      <c r="D8" s="126" t="s">
        <v>168</v>
      </c>
      <c r="E8" s="129"/>
    </row>
    <row r="9" spans="1:5" ht="12.75">
      <c r="A9" s="130"/>
      <c r="B9" s="126" t="s">
        <v>170</v>
      </c>
      <c r="C9" s="127"/>
      <c r="D9" s="126" t="s">
        <v>168</v>
      </c>
      <c r="E9" s="129"/>
    </row>
    <row r="10" spans="1:5" ht="13.5" thickBot="1">
      <c r="A10" s="130"/>
      <c r="B10" s="126" t="s">
        <v>171</v>
      </c>
      <c r="C10" s="131"/>
      <c r="D10" s="132" t="s">
        <v>168</v>
      </c>
      <c r="E10" s="133"/>
    </row>
    <row r="11" spans="1:5" ht="13.5" thickBot="1">
      <c r="A11" s="189" t="s">
        <v>172</v>
      </c>
      <c r="B11" s="190"/>
      <c r="C11" s="134">
        <v>100</v>
      </c>
      <c r="D11" s="135" t="s">
        <v>168</v>
      </c>
      <c r="E11" s="136"/>
    </row>
    <row r="12" spans="1:5" ht="15">
      <c r="A12" s="181" t="s">
        <v>173</v>
      </c>
      <c r="B12" s="182"/>
      <c r="C12" s="183"/>
      <c r="D12" s="123"/>
      <c r="E12" s="124"/>
    </row>
    <row r="13" spans="1:5" ht="12.75">
      <c r="A13" s="125"/>
      <c r="B13" s="126" t="s">
        <v>167</v>
      </c>
      <c r="C13" s="127"/>
      <c r="D13" s="126" t="s">
        <v>168</v>
      </c>
      <c r="E13" s="128"/>
    </row>
    <row r="14" spans="1:5" ht="12.75">
      <c r="A14" s="125"/>
      <c r="B14" s="126" t="s">
        <v>169</v>
      </c>
      <c r="C14" s="127"/>
      <c r="D14" s="126" t="s">
        <v>168</v>
      </c>
      <c r="E14" s="129"/>
    </row>
    <row r="15" spans="1:5" ht="12.75">
      <c r="A15" s="130"/>
      <c r="B15" s="126" t="s">
        <v>170</v>
      </c>
      <c r="C15" s="127"/>
      <c r="D15" s="126" t="s">
        <v>168</v>
      </c>
      <c r="E15" s="129"/>
    </row>
    <row r="16" spans="1:5" ht="13.5" thickBot="1">
      <c r="A16" s="130"/>
      <c r="B16" s="126" t="s">
        <v>171</v>
      </c>
      <c r="C16" s="131"/>
      <c r="D16" s="132" t="s">
        <v>168</v>
      </c>
      <c r="E16" s="133"/>
    </row>
    <row r="17" spans="1:5" ht="13.5" thickBot="1">
      <c r="A17" s="189" t="s">
        <v>172</v>
      </c>
      <c r="B17" s="190"/>
      <c r="C17" s="134">
        <v>100</v>
      </c>
      <c r="D17" s="135" t="s">
        <v>168</v>
      </c>
      <c r="E17" s="136"/>
    </row>
    <row r="18" spans="1:5" ht="15">
      <c r="A18" s="181" t="s">
        <v>174</v>
      </c>
      <c r="B18" s="182"/>
      <c r="C18" s="183"/>
      <c r="D18" s="123"/>
      <c r="E18" s="124"/>
    </row>
    <row r="19" spans="1:5" ht="12.75">
      <c r="A19" s="125"/>
      <c r="B19" s="126" t="s">
        <v>167</v>
      </c>
      <c r="C19" s="127"/>
      <c r="D19" s="126" t="s">
        <v>168</v>
      </c>
      <c r="E19" s="128"/>
    </row>
    <row r="20" spans="1:5" ht="12.75">
      <c r="A20" s="125"/>
      <c r="B20" s="126" t="s">
        <v>169</v>
      </c>
      <c r="C20" s="127"/>
      <c r="D20" s="126" t="s">
        <v>168</v>
      </c>
      <c r="E20" s="129"/>
    </row>
    <row r="21" spans="1:5" ht="12.75">
      <c r="A21" s="130"/>
      <c r="B21" s="126" t="s">
        <v>170</v>
      </c>
      <c r="C21" s="127"/>
      <c r="D21" s="126" t="s">
        <v>168</v>
      </c>
      <c r="E21" s="129"/>
    </row>
    <row r="22" spans="1:5" ht="13.5" thickBot="1">
      <c r="A22" s="130"/>
      <c r="B22" s="126" t="s">
        <v>171</v>
      </c>
      <c r="C22" s="131"/>
      <c r="D22" s="132" t="s">
        <v>168</v>
      </c>
      <c r="E22" s="133"/>
    </row>
    <row r="23" spans="1:5" ht="13.5" thickBot="1">
      <c r="A23" s="189" t="s">
        <v>172</v>
      </c>
      <c r="B23" s="190"/>
      <c r="C23" s="134">
        <v>100</v>
      </c>
      <c r="D23" s="135" t="s">
        <v>168</v>
      </c>
      <c r="E23" s="136"/>
    </row>
    <row r="24" spans="1:5" ht="15">
      <c r="A24" s="181" t="s">
        <v>175</v>
      </c>
      <c r="B24" s="182"/>
      <c r="C24" s="183"/>
      <c r="D24" s="123"/>
      <c r="E24" s="124"/>
    </row>
    <row r="25" spans="1:5" ht="12.75">
      <c r="A25" s="125"/>
      <c r="B25" s="126" t="s">
        <v>167</v>
      </c>
      <c r="C25" s="127"/>
      <c r="D25" s="126" t="s">
        <v>168</v>
      </c>
      <c r="E25" s="128"/>
    </row>
    <row r="26" spans="1:5" ht="12.75">
      <c r="A26" s="125"/>
      <c r="B26" s="126" t="s">
        <v>169</v>
      </c>
      <c r="C26" s="127"/>
      <c r="D26" s="126" t="s">
        <v>168</v>
      </c>
      <c r="E26" s="129"/>
    </row>
    <row r="27" spans="1:5" ht="12.75">
      <c r="A27" s="130"/>
      <c r="B27" s="126" t="s">
        <v>170</v>
      </c>
      <c r="C27" s="127"/>
      <c r="D27" s="126" t="s">
        <v>168</v>
      </c>
      <c r="E27" s="129"/>
    </row>
    <row r="28" spans="1:5" ht="13.5" thickBot="1">
      <c r="A28" s="130"/>
      <c r="B28" s="126" t="s">
        <v>171</v>
      </c>
      <c r="C28" s="131"/>
      <c r="D28" s="132" t="s">
        <v>168</v>
      </c>
      <c r="E28" s="133"/>
    </row>
    <row r="29" spans="1:5" ht="13.5" thickBot="1">
      <c r="A29" s="189" t="s">
        <v>172</v>
      </c>
      <c r="B29" s="190"/>
      <c r="C29" s="134">
        <v>100</v>
      </c>
      <c r="D29" s="135" t="s">
        <v>168</v>
      </c>
      <c r="E29" s="136"/>
    </row>
    <row r="30" spans="1:5" ht="15">
      <c r="A30" s="181" t="s">
        <v>176</v>
      </c>
      <c r="B30" s="182"/>
      <c r="C30" s="183"/>
      <c r="D30" s="123"/>
      <c r="E30" s="124"/>
    </row>
    <row r="31" spans="1:5" ht="12.75">
      <c r="A31" s="125"/>
      <c r="B31" s="126" t="s">
        <v>167</v>
      </c>
      <c r="C31" s="127"/>
      <c r="D31" s="126" t="s">
        <v>168</v>
      </c>
      <c r="E31" s="128"/>
    </row>
    <row r="32" spans="1:5" ht="13.5" thickBot="1">
      <c r="A32" s="125"/>
      <c r="B32" s="126" t="s">
        <v>169</v>
      </c>
      <c r="C32" s="127"/>
      <c r="D32" s="126" t="s">
        <v>168</v>
      </c>
      <c r="E32" s="129"/>
    </row>
    <row r="33" spans="1:5" ht="13.5" thickBot="1">
      <c r="A33" s="189" t="s">
        <v>172</v>
      </c>
      <c r="B33" s="190"/>
      <c r="C33" s="134">
        <v>100</v>
      </c>
      <c r="D33" s="135" t="s">
        <v>168</v>
      </c>
      <c r="E33" s="136"/>
    </row>
    <row r="34" ht="13.5" thickBot="1">
      <c r="E34" s="137"/>
    </row>
    <row r="35" spans="1:5" ht="15" thickBot="1">
      <c r="A35" s="192" t="s">
        <v>178</v>
      </c>
      <c r="B35" s="193"/>
      <c r="C35" s="193"/>
      <c r="D35" s="194"/>
      <c r="E35" s="138"/>
    </row>
    <row r="37" spans="1:5" ht="12.75">
      <c r="A37" s="195" t="s">
        <v>177</v>
      </c>
      <c r="B37" s="195"/>
      <c r="C37" s="195"/>
      <c r="D37" s="195"/>
      <c r="E37" s="195"/>
    </row>
    <row r="39" spans="1:5" ht="12.75">
      <c r="A39" s="191">
        <v>127</v>
      </c>
      <c r="B39" s="191"/>
      <c r="C39" s="191"/>
      <c r="D39" s="191"/>
      <c r="E39" s="191"/>
    </row>
    <row r="67" spans="1:5" ht="12.75">
      <c r="A67" s="191"/>
      <c r="B67" s="191"/>
      <c r="C67" s="191"/>
      <c r="D67" s="191"/>
      <c r="E67" s="191"/>
    </row>
  </sheetData>
  <sheetProtection/>
  <mergeCells count="17">
    <mergeCell ref="A39:E39"/>
    <mergeCell ref="A33:B33"/>
    <mergeCell ref="A35:D35"/>
    <mergeCell ref="A37:E37"/>
    <mergeCell ref="A67:E67"/>
    <mergeCell ref="A17:B17"/>
    <mergeCell ref="A18:C18"/>
    <mergeCell ref="A23:B23"/>
    <mergeCell ref="A24:C24"/>
    <mergeCell ref="A29:B29"/>
    <mergeCell ref="A30:C30"/>
    <mergeCell ref="A1:E1"/>
    <mergeCell ref="A3:E3"/>
    <mergeCell ref="A5:B5"/>
    <mergeCell ref="A6:C6"/>
    <mergeCell ref="A11:B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3" customWidth="1"/>
    <col min="5" max="5" width="12.8515625" style="73" customWidth="1"/>
    <col min="6" max="6" width="11.421875" style="73" customWidth="1"/>
  </cols>
  <sheetData>
    <row r="1" spans="1:7" ht="77.25" customHeight="1" thickBot="1">
      <c r="A1" s="176" t="s">
        <v>179</v>
      </c>
      <c r="B1" s="177"/>
      <c r="C1" s="177"/>
      <c r="D1" s="177"/>
      <c r="E1" s="177"/>
      <c r="F1" s="178"/>
      <c r="G1" s="2"/>
    </row>
    <row r="2" ht="13.5" thickBot="1">
      <c r="G2" s="3"/>
    </row>
    <row r="3" spans="1:7" ht="20.25" customHeight="1" thickBot="1">
      <c r="A3" s="184" t="s">
        <v>124</v>
      </c>
      <c r="B3" s="185"/>
      <c r="C3" s="185"/>
      <c r="D3" s="185"/>
      <c r="E3" s="185"/>
      <c r="F3" s="186"/>
      <c r="G3" s="2"/>
    </row>
    <row r="4" ht="13.5" thickBot="1">
      <c r="G4" s="3"/>
    </row>
    <row r="5" spans="1:7" ht="72" thickBot="1">
      <c r="A5" s="109" t="s">
        <v>0</v>
      </c>
      <c r="B5" s="68" t="s">
        <v>1</v>
      </c>
      <c r="C5" s="68" t="s">
        <v>73</v>
      </c>
      <c r="D5" s="68" t="s">
        <v>74</v>
      </c>
      <c r="E5" s="68" t="s">
        <v>2</v>
      </c>
      <c r="F5" s="110" t="s">
        <v>133</v>
      </c>
      <c r="G5" s="1"/>
    </row>
    <row r="6" spans="1:10" ht="12.75">
      <c r="A6" s="198" t="s">
        <v>101</v>
      </c>
      <c r="B6" s="79" t="s">
        <v>67</v>
      </c>
      <c r="C6" s="79" t="s">
        <v>90</v>
      </c>
      <c r="D6" s="81"/>
      <c r="E6" s="81"/>
      <c r="F6" s="200"/>
      <c r="J6" s="65"/>
    </row>
    <row r="7" spans="1:10" ht="12.75">
      <c r="A7" s="197"/>
      <c r="B7" s="78" t="s">
        <v>68</v>
      </c>
      <c r="C7" s="69" t="s">
        <v>129</v>
      </c>
      <c r="D7" s="69"/>
      <c r="E7" s="69"/>
      <c r="F7" s="201"/>
      <c r="J7" s="65"/>
    </row>
    <row r="8" spans="1:6" ht="12.75">
      <c r="A8" s="197"/>
      <c r="B8" s="78" t="s">
        <v>85</v>
      </c>
      <c r="C8" s="78" t="s">
        <v>91</v>
      </c>
      <c r="D8" s="69"/>
      <c r="E8" s="69"/>
      <c r="F8" s="201"/>
    </row>
    <row r="9" spans="1:6" ht="12.75">
      <c r="A9" s="197"/>
      <c r="B9" s="78" t="s">
        <v>69</v>
      </c>
      <c r="C9" s="78" t="s">
        <v>147</v>
      </c>
      <c r="D9" s="69"/>
      <c r="E9" s="69"/>
      <c r="F9" s="201"/>
    </row>
    <row r="10" spans="1:6" ht="12.75">
      <c r="A10" s="197"/>
      <c r="B10" s="78" t="s">
        <v>3</v>
      </c>
      <c r="C10" s="78" t="s">
        <v>92</v>
      </c>
      <c r="D10" s="69"/>
      <c r="E10" s="69"/>
      <c r="F10" s="201"/>
    </row>
    <row r="11" spans="1:6" ht="25.5">
      <c r="A11" s="197"/>
      <c r="B11" s="78" t="s">
        <v>86</v>
      </c>
      <c r="C11" s="78" t="s">
        <v>92</v>
      </c>
      <c r="D11" s="69"/>
      <c r="E11" s="69"/>
      <c r="F11" s="201"/>
    </row>
    <row r="12" spans="1:6" ht="12.75">
      <c r="A12" s="197"/>
      <c r="B12" s="78" t="s">
        <v>5</v>
      </c>
      <c r="C12" s="78" t="s">
        <v>93</v>
      </c>
      <c r="D12" s="69"/>
      <c r="E12" s="69"/>
      <c r="F12" s="201"/>
    </row>
    <row r="13" spans="1:6" ht="12.75">
      <c r="A13" s="197"/>
      <c r="B13" s="78" t="s">
        <v>6</v>
      </c>
      <c r="C13" s="78" t="s">
        <v>93</v>
      </c>
      <c r="D13" s="69"/>
      <c r="E13" s="69"/>
      <c r="F13" s="201"/>
    </row>
    <row r="14" spans="1:6" ht="12.75">
      <c r="A14" s="197"/>
      <c r="B14" s="78" t="s">
        <v>66</v>
      </c>
      <c r="C14" s="78" t="s">
        <v>93</v>
      </c>
      <c r="D14" s="69"/>
      <c r="E14" s="69"/>
      <c r="F14" s="201"/>
    </row>
    <row r="15" spans="1:6" ht="12.75">
      <c r="A15" s="197"/>
      <c r="B15" s="78" t="s">
        <v>87</v>
      </c>
      <c r="C15" s="78" t="s">
        <v>93</v>
      </c>
      <c r="D15" s="69"/>
      <c r="E15" s="69"/>
      <c r="F15" s="201"/>
    </row>
    <row r="16" spans="1:6" ht="12.75">
      <c r="A16" s="197"/>
      <c r="B16" s="78" t="s">
        <v>7</v>
      </c>
      <c r="C16" s="78" t="s">
        <v>94</v>
      </c>
      <c r="D16" s="69"/>
      <c r="E16" s="69"/>
      <c r="F16" s="201"/>
    </row>
    <row r="17" spans="1:6" ht="18" customHeight="1">
      <c r="A17" s="197" t="s">
        <v>102</v>
      </c>
      <c r="B17" s="78" t="s">
        <v>95</v>
      </c>
      <c r="C17" s="78" t="s">
        <v>96</v>
      </c>
      <c r="D17" s="69"/>
      <c r="E17" s="69"/>
      <c r="F17" s="201"/>
    </row>
    <row r="18" spans="1:6" ht="18" customHeight="1">
      <c r="A18" s="197"/>
      <c r="B18" s="78" t="s">
        <v>88</v>
      </c>
      <c r="C18" s="78" t="s">
        <v>97</v>
      </c>
      <c r="D18" s="69"/>
      <c r="E18" s="69"/>
      <c r="F18" s="201"/>
    </row>
    <row r="19" spans="1:6" ht="18" customHeight="1">
      <c r="A19" s="197"/>
      <c r="B19" s="78" t="s">
        <v>98</v>
      </c>
      <c r="C19" s="78" t="s">
        <v>99</v>
      </c>
      <c r="D19" s="69"/>
      <c r="E19" s="69"/>
      <c r="F19" s="201"/>
    </row>
    <row r="20" spans="1:6" ht="27.75" customHeight="1">
      <c r="A20" s="197" t="s">
        <v>103</v>
      </c>
      <c r="B20" s="78" t="s">
        <v>89</v>
      </c>
      <c r="C20" s="87" t="s">
        <v>148</v>
      </c>
      <c r="D20" s="69"/>
      <c r="E20" s="69"/>
      <c r="F20" s="201"/>
    </row>
    <row r="21" spans="1:6" ht="27.75" customHeight="1" thickBot="1">
      <c r="A21" s="199"/>
      <c r="B21" s="80" t="s">
        <v>100</v>
      </c>
      <c r="C21" s="80" t="s">
        <v>93</v>
      </c>
      <c r="D21" s="82"/>
      <c r="E21" s="82"/>
      <c r="F21" s="202"/>
    </row>
    <row r="24" ht="12.75">
      <c r="A24" t="s">
        <v>75</v>
      </c>
    </row>
    <row r="26" spans="1:6" ht="12.75">
      <c r="A26" s="196">
        <v>128</v>
      </c>
      <c r="B26" s="196"/>
      <c r="C26" s="196"/>
      <c r="D26" s="196"/>
      <c r="E26" s="196"/>
      <c r="F26" s="196"/>
    </row>
  </sheetData>
  <sheetProtection/>
  <mergeCells count="7">
    <mergeCell ref="A26:F26"/>
    <mergeCell ref="A17:A19"/>
    <mergeCell ref="A6:A16"/>
    <mergeCell ref="A20:A21"/>
    <mergeCell ref="A1:F1"/>
    <mergeCell ref="A3:F3"/>
    <mergeCell ref="F6:F21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34.57421875" style="0" bestFit="1" customWidth="1"/>
    <col min="3" max="3" width="28.421875" style="0" customWidth="1"/>
    <col min="4" max="4" width="28.421875" style="73" customWidth="1"/>
    <col min="5" max="5" width="12.8515625" style="73" customWidth="1"/>
    <col min="6" max="6" width="11.421875" style="73" customWidth="1"/>
  </cols>
  <sheetData>
    <row r="1" spans="1:7" ht="71.25" customHeight="1" thickBot="1">
      <c r="A1" s="176" t="s">
        <v>179</v>
      </c>
      <c r="B1" s="177"/>
      <c r="C1" s="177"/>
      <c r="D1" s="177"/>
      <c r="E1" s="177"/>
      <c r="F1" s="178"/>
      <c r="G1" s="2"/>
    </row>
    <row r="2" ht="13.5" thickBot="1">
      <c r="G2" s="3"/>
    </row>
    <row r="3" spans="1:7" ht="35.25" customHeight="1" thickBot="1">
      <c r="A3" s="184" t="s">
        <v>125</v>
      </c>
      <c r="B3" s="185"/>
      <c r="C3" s="185"/>
      <c r="D3" s="185"/>
      <c r="E3" s="185"/>
      <c r="F3" s="186"/>
      <c r="G3" s="2"/>
    </row>
    <row r="4" ht="13.5" thickBot="1">
      <c r="G4" s="3"/>
    </row>
    <row r="5" spans="1:7" ht="57.75" thickBot="1">
      <c r="A5" s="109" t="s">
        <v>0</v>
      </c>
      <c r="B5" s="68" t="s">
        <v>1</v>
      </c>
      <c r="C5" s="68" t="s">
        <v>73</v>
      </c>
      <c r="D5" s="68" t="s">
        <v>74</v>
      </c>
      <c r="E5" s="68" t="s">
        <v>2</v>
      </c>
      <c r="F5" s="110" t="s">
        <v>134</v>
      </c>
      <c r="G5" s="1"/>
    </row>
    <row r="6" spans="1:10" ht="12.75">
      <c r="A6" s="203" t="s">
        <v>119</v>
      </c>
      <c r="B6" s="86" t="s">
        <v>4</v>
      </c>
      <c r="C6" s="81" t="s">
        <v>130</v>
      </c>
      <c r="D6" s="90"/>
      <c r="E6" s="81"/>
      <c r="F6" s="200"/>
      <c r="J6" s="65"/>
    </row>
    <row r="7" spans="1:10" ht="12.75">
      <c r="A7" s="204"/>
      <c r="B7" s="83" t="s">
        <v>104</v>
      </c>
      <c r="C7" s="93" t="s">
        <v>105</v>
      </c>
      <c r="D7" s="88"/>
      <c r="E7" s="69"/>
      <c r="F7" s="201"/>
      <c r="J7" s="65"/>
    </row>
    <row r="8" spans="1:6" ht="12.75">
      <c r="A8" s="204"/>
      <c r="B8" s="83" t="s">
        <v>106</v>
      </c>
      <c r="C8" s="93" t="s">
        <v>105</v>
      </c>
      <c r="D8" s="88"/>
      <c r="E8" s="69"/>
      <c r="F8" s="201"/>
    </row>
    <row r="9" spans="1:6" ht="12.75">
      <c r="A9" s="204"/>
      <c r="B9" s="83" t="s">
        <v>107</v>
      </c>
      <c r="C9" s="93" t="s">
        <v>108</v>
      </c>
      <c r="D9" s="88"/>
      <c r="E9" s="69"/>
      <c r="F9" s="201"/>
    </row>
    <row r="10" spans="1:6" ht="12.75">
      <c r="A10" s="204"/>
      <c r="B10" s="83" t="s">
        <v>109</v>
      </c>
      <c r="C10" s="93" t="s">
        <v>110</v>
      </c>
      <c r="D10" s="88"/>
      <c r="E10" s="69"/>
      <c r="F10" s="201"/>
    </row>
    <row r="11" spans="1:6" ht="12.75">
      <c r="A11" s="204"/>
      <c r="B11" s="83" t="s">
        <v>111</v>
      </c>
      <c r="C11" s="93" t="s">
        <v>110</v>
      </c>
      <c r="D11" s="88"/>
      <c r="E11" s="69"/>
      <c r="F11" s="201"/>
    </row>
    <row r="12" spans="1:6" ht="12.75">
      <c r="A12" s="204"/>
      <c r="B12" s="83" t="s">
        <v>112</v>
      </c>
      <c r="C12" s="93" t="s">
        <v>110</v>
      </c>
      <c r="D12" s="88"/>
      <c r="E12" s="69"/>
      <c r="F12" s="201"/>
    </row>
    <row r="13" spans="1:6" ht="12.75">
      <c r="A13" s="204"/>
      <c r="B13" s="83" t="s">
        <v>113</v>
      </c>
      <c r="C13" s="93" t="s">
        <v>110</v>
      </c>
      <c r="D13" s="88"/>
      <c r="E13" s="69"/>
      <c r="F13" s="201"/>
    </row>
    <row r="14" spans="1:6" ht="12.75">
      <c r="A14" s="204"/>
      <c r="B14" s="83" t="s">
        <v>114</v>
      </c>
      <c r="C14" s="97" t="s">
        <v>108</v>
      </c>
      <c r="D14" s="88"/>
      <c r="E14" s="69"/>
      <c r="F14" s="201"/>
    </row>
    <row r="15" spans="1:6" ht="12.75">
      <c r="A15" s="204"/>
      <c r="B15" s="83" t="s">
        <v>115</v>
      </c>
      <c r="C15" s="97" t="s">
        <v>108</v>
      </c>
      <c r="D15" s="88"/>
      <c r="E15" s="69"/>
      <c r="F15" s="201"/>
    </row>
    <row r="16" spans="1:6" ht="12.75">
      <c r="A16" s="204"/>
      <c r="B16" s="84" t="s">
        <v>116</v>
      </c>
      <c r="C16" s="93" t="s">
        <v>117</v>
      </c>
      <c r="D16" s="88"/>
      <c r="E16" s="69"/>
      <c r="F16" s="201"/>
    </row>
    <row r="17" spans="1:6" ht="18" customHeight="1" thickBot="1">
      <c r="A17" s="205"/>
      <c r="B17" s="85" t="s">
        <v>118</v>
      </c>
      <c r="C17" s="94" t="s">
        <v>108</v>
      </c>
      <c r="D17" s="91"/>
      <c r="E17" s="82"/>
      <c r="F17" s="202"/>
    </row>
    <row r="20" ht="12.75">
      <c r="A20" t="s">
        <v>75</v>
      </c>
    </row>
    <row r="23" spans="1:6" ht="12.75">
      <c r="A23" s="196">
        <v>129</v>
      </c>
      <c r="B23" s="196"/>
      <c r="C23" s="196"/>
      <c r="D23" s="196"/>
      <c r="E23" s="196"/>
      <c r="F23" s="196"/>
    </row>
  </sheetData>
  <sheetProtection/>
  <mergeCells count="5">
    <mergeCell ref="A1:F1"/>
    <mergeCell ref="A3:F3"/>
    <mergeCell ref="A6:A17"/>
    <mergeCell ref="F6:F17"/>
    <mergeCell ref="A23:F23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Bonini Maria Paula</dc:creator>
  <cp:keywords/>
  <dc:description/>
  <cp:lastModifiedBy>afeliu</cp:lastModifiedBy>
  <cp:lastPrinted>2018-11-23T18:39:36Z</cp:lastPrinted>
  <dcterms:created xsi:type="dcterms:W3CDTF">2011-08-03T14:21:05Z</dcterms:created>
  <dcterms:modified xsi:type="dcterms:W3CDTF">2018-12-28T18:02:07Z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