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3270" windowWidth="11970" windowHeight="3315" tabRatio="601" firstSheet="1" activeTab="6"/>
  </bookViews>
  <sheets>
    <sheet name="Antecedentes" sheetId="20" r:id="rId1"/>
    <sheet name="Curricular" sheetId="22" r:id="rId2"/>
    <sheet name="F. Unidades y equip." sheetId="24" r:id="rId3"/>
    <sheet name="Obligaciones del contratista" sheetId="25" r:id="rId4"/>
    <sheet name="Comp. montos" sheetId="19" r:id="rId5"/>
    <sheet name="Análisis precios" sheetId="17" r:id="rId6"/>
    <sheet name="Cotización" sheetId="18" r:id="rId7"/>
  </sheets>
  <calcPr calcId="125725"/>
</workbook>
</file>

<file path=xl/calcChain.xml><?xml version="1.0" encoding="utf-8"?>
<calcChain xmlns="http://schemas.openxmlformats.org/spreadsheetml/2006/main">
  <c r="I25" i="19"/>
  <c r="I20"/>
  <c r="I26"/>
  <c r="I14" i="18"/>
  <c r="I8"/>
  <c r="E32" i="17"/>
  <c r="I30"/>
  <c r="I18"/>
  <c r="I11"/>
  <c r="I32"/>
</calcChain>
</file>

<file path=xl/sharedStrings.xml><?xml version="1.0" encoding="utf-8"?>
<sst xmlns="http://schemas.openxmlformats.org/spreadsheetml/2006/main" count="252" uniqueCount="130">
  <si>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</si>
  <si>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</si>
  <si>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</si>
  <si>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</si>
  <si>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</si>
  <si>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</si>
  <si>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</si>
  <si>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</si>
  <si>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</si>
  <si>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</si>
  <si>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indica el % correspondiente del 100% del monto Ofertado, el que incluye gastos generales, indirectos, beneficios e impuestos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</si>
  <si>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</si>
  <si>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</si>
  <si>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</si>
  <si>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</si>
  <si>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</si>
  <si>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</si>
  <si>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</si>
  <si>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</si>
  <si>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</si>
  <si>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</si>
  <si>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</si>
  <si>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</si>
  <si>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</si>
  <si>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</si>
  <si>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</si>
  <si>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</si>
  <si>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</si>
  <si>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</si>
  <si>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</si>
  <si>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</si>
  <si>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</si>
  <si>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</si>
  <si>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</si>
  <si>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</si>
  <si>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</si>
  <si>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</si>
  <si>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</si>
  <si>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</si>
  <si>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</si>
  <si>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</si>
  <si>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</si>
  <si>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</si>
  <si>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</si>
  <si>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</si>
  <si>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</si>
  <si>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</si>
  <si>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</si>
  <si>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</si>
  <si>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</si>
  <si>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</si>
  <si>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</si>
  <si>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</si>
  <si>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</si>
  <si>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</si>
  <si>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</si>
  <si>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</si>
  <si>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</si>
  <si>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</si>
  <si>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</si>
  <si>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</si>
  <si>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</si>
  <si>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</si>
  <si>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</si>
  <si>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FORMULARIO DE COMPOSICION DE LOS MONTOS OFERTADOS</t>
  </si>
  <si>
    <t>(Un formulario por cada Item del formulario de Composición de Montos Ofertados)</t>
  </si>
  <si>
    <t>Servicio</t>
  </si>
  <si>
    <t>Equipos</t>
  </si>
  <si>
    <t>Cantidades</t>
  </si>
  <si>
    <t>$/mes</t>
  </si>
  <si>
    <t>Montos unitarios</t>
  </si>
  <si>
    <t>Montos mensual sin IVA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</si>
  <si>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</si>
  <si>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</si>
  <si>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</si>
  <si>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</si>
  <si>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</si>
  <si>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</si>
  <si>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</si>
  <si>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</si>
  <si>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</si>
  <si>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</si>
  <si>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</si>
  <si>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</si>
  <si>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</si>
  <si>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</si>
  <si>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</si>
  <si>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</si>
  <si>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</si>
  <si>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</si>
  <si>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</si>
  <si>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</si>
  <si>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</si>
  <si>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</si>
  <si>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</si>
  <si>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Contenedores</t>
  </si>
  <si>
    <t>Total de contenedores</t>
  </si>
  <si>
    <t>Valores unitarios mensuales, sin IVA</t>
  </si>
  <si>
    <t>Formulario de equipos</t>
  </si>
  <si>
    <t>Póliza robo e incendio contenedores</t>
  </si>
  <si>
    <t>Equipos Camiones con caja compactadora, camión Roll Off y compactador estacionario</t>
  </si>
  <si>
    <t>Servicio de compactador estacionario</t>
  </si>
  <si>
    <t>Servicio de camión roll off con dos cajas de 30 m3</t>
  </si>
  <si>
    <t>Camiones con caja compactadora / camión Roll Off / compactador estacionario</t>
  </si>
  <si>
    <t>Total Camiones con caja compactadora/compactador estacionario</t>
  </si>
  <si>
    <t>1.1</t>
  </si>
  <si>
    <t>2.1</t>
  </si>
  <si>
    <t>2.2</t>
  </si>
  <si>
    <t>RENGLÓN 1 :</t>
  </si>
  <si>
    <t>(Un Formulario para cada ítem y subítem de cada renglón del Formulario de Composición de Montos Ofertados)</t>
  </si>
  <si>
    <t>Renglón 1: Ezeiza y Marcos Paz</t>
  </si>
  <si>
    <t>Renglón 2: Villa Devoto</t>
  </si>
  <si>
    <t>Ezeiza y Marcos Paz</t>
  </si>
  <si>
    <t>RENGLÓN 2:</t>
  </si>
  <si>
    <t>Villa Devoto</t>
  </si>
  <si>
    <t>Póliza de seguro técnico de cada camión y compactador estacionario</t>
  </si>
  <si>
    <t>Servicio de camión balancín con caja compactadora</t>
  </si>
  <si>
    <t>Monto total Renglón 1</t>
  </si>
  <si>
    <t>Monto total Renglón 2</t>
  </si>
  <si>
    <t>TOTALES RENGLÓN 1</t>
  </si>
  <si>
    <t>TOTALES RENGLÓN 2</t>
  </si>
  <si>
    <t>Servicio de camiones balancín con caja compactadora</t>
  </si>
  <si>
    <t>Póliza por accidentes personales por la suma de $3.000.000  por muerte y la misma suma por incapacidad más $300.000 por asistencia médico/farmacéutica, por cada persona que trabaje como autónomo , con cláusula de No repetición a favor de CEAMSE</t>
  </si>
  <si>
    <t>Póliza de RC por $20.000.000</t>
  </si>
  <si>
    <t>Montos totales sin IVA                            (24 meses)</t>
  </si>
  <si>
    <t>Montos totales sin IVA                        (24 meses)</t>
  </si>
  <si>
    <t>LICITACIÓN PÚBLICA NACIONAL N°01/22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 (PROV. DE BUENOS AIRES) Y LA ESTACIÓN DE TRANSFERENCIA DE FLORES (CABA), PROPIEDAD DE CEAMSE.</t>
  </si>
  <si>
    <t>LICITACIÓN PÚBLICA NACIONAL N°01/22 NACIONAL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 (PROV. DE BUENOS AIRES) Y LA ESTACIÓN DE TRANSFERENCIA DE FLORES (CABA), PROPIEDAD DE CEAMSE.</t>
  </si>
  <si>
    <t xml:space="preserve"> LICITACIÓN PÚBLICA NACIONAL N°01/22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 (PROV. DE BUENOS AIRES) Y LA ESTACIÓN DE TRANSFERENCIA DE FLORES (CABA), PROPIEDAD DE CEAMSE.</t>
  </si>
  <si>
    <t>LICITACIÓN PÚBLICA NACIONAL N°01/22 PARA CONTRATAR EL SERVICIO DE RECOLECCIÓN Y TRANSPORTE DE RESIDUOS SÓLIDOS URBANOS O ASIMILABLES DESDE UNIDADES PENITENCIARIAS, PERTENECIENTES AL SERVICIO PENITENCIARIO FEDERAL SITUADAS EN LAS LOCALIDADES DE EZEIZA Y MARCOS PAZ, (PROV. DE BUENOS AIRES) Y VILLA DEVOTO, (CABA) HASTA EL COMPLEJO AMBIENTAL DE EZEIZA(PROV. DE BUENOS AIRES) Y LA ESTACIÓN DE TRANSFERENCIA DE FLORES (CABA), PROPIEDAD DE CEAMSE.</t>
  </si>
</sst>
</file>

<file path=xl/styles.xml><?xml version="1.0" encoding="utf-8"?>
<styleSheet xmlns="http://schemas.openxmlformats.org/spreadsheetml/2006/main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</numFmts>
  <fonts count="22">
    <font>
      <sz val="10"/>
      <name val="Arial"/>
    </font>
    <font>
      <sz val="10"/>
      <name val="Arial"/>
    </font>
    <font>
      <b/>
      <sz val="13"/>
      <name val="Times New Roman"/>
      <family val="1"/>
    </font>
    <font>
      <b/>
      <u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u/>
      <sz val="12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9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7" xfId="0" quotePrefix="1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9" fillId="0" borderId="5" xfId="0" applyFont="1" applyBorder="1" applyAlignment="1">
      <alignment vertical="center"/>
    </xf>
    <xf numFmtId="0" fontId="9" fillId="0" borderId="17" xfId="0" applyFont="1" applyBorder="1" applyAlignment="1">
      <alignment horizontal="justify"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9" fontId="7" fillId="2" borderId="4" xfId="0" applyNumberFormat="1" applyFont="1" applyFill="1" applyBorder="1" applyAlignment="1">
      <alignment horizontal="center" vertical="center"/>
    </xf>
    <xf numFmtId="9" fontId="7" fillId="2" borderId="17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165" fontId="4" fillId="0" borderId="19" xfId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5" fontId="4" fillId="0" borderId="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5" fontId="4" fillId="2" borderId="13" xfId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5" fontId="4" fillId="2" borderId="22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166" fontId="7" fillId="2" borderId="14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vertical="center"/>
    </xf>
    <xf numFmtId="165" fontId="4" fillId="0" borderId="7" xfId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64" fontId="16" fillId="0" borderId="3" xfId="2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16" fillId="0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165" fontId="4" fillId="0" borderId="3" xfId="1" applyFont="1" applyBorder="1" applyAlignment="1">
      <alignment horizontal="right" vertical="center"/>
    </xf>
    <xf numFmtId="165" fontId="4" fillId="0" borderId="1" xfId="1" applyFont="1" applyBorder="1" applyAlignment="1">
      <alignment horizontal="right" vertical="center"/>
    </xf>
    <xf numFmtId="165" fontId="4" fillId="3" borderId="5" xfId="1" applyFont="1" applyFill="1" applyBorder="1" applyAlignment="1">
      <alignment horizontal="right" vertical="center"/>
    </xf>
    <xf numFmtId="165" fontId="4" fillId="0" borderId="1" xfId="1" applyFont="1" applyFill="1" applyBorder="1" applyAlignment="1">
      <alignment horizontal="right" vertical="center"/>
    </xf>
    <xf numFmtId="165" fontId="7" fillId="2" borderId="5" xfId="1" applyFont="1" applyFill="1" applyBorder="1" applyAlignment="1">
      <alignment horizontal="right" vertical="center"/>
    </xf>
    <xf numFmtId="164" fontId="4" fillId="0" borderId="3" xfId="2" applyFont="1" applyBorder="1" applyAlignment="1">
      <alignment horizontal="center" vertical="center"/>
    </xf>
    <xf numFmtId="164" fontId="7" fillId="2" borderId="5" xfId="2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20" fillId="0" borderId="30" xfId="0" applyNumberFormat="1" applyFont="1" applyBorder="1" applyAlignment="1">
      <alignment horizontal="justify" vertical="center" wrapText="1"/>
    </xf>
    <xf numFmtId="0" fontId="21" fillId="0" borderId="31" xfId="0" applyNumberFormat="1" applyFont="1" applyBorder="1" applyAlignment="1">
      <alignment horizontal="justify" vertical="center" wrapText="1"/>
    </xf>
    <xf numFmtId="0" fontId="21" fillId="0" borderId="9" xfId="0" applyNumberFormat="1" applyFont="1" applyBorder="1" applyAlignment="1">
      <alignment horizontal="justify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4752975"/>
          <a:ext cx="571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495300</xdr:colOff>
      <xdr:row>19</xdr:row>
      <xdr:rowOff>114300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5153025"/>
          <a:ext cx="57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525" y="52197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workbookViewId="0">
      <selection activeCell="B3" sqref="B3"/>
    </sheetView>
  </sheetViews>
  <sheetFormatPr baseColWidth="10" defaultRowHeight="15.75"/>
  <cols>
    <col min="1" max="1" width="0.85546875" style="11" customWidth="1"/>
    <col min="2" max="2" width="11.140625" style="11" customWidth="1"/>
    <col min="3" max="3" width="11.140625" style="11" bestFit="1" customWidth="1"/>
    <col min="4" max="4" width="10.7109375" style="11" customWidth="1"/>
    <col min="5" max="5" width="10.140625" style="11" customWidth="1"/>
    <col min="6" max="6" width="16.140625" style="11" customWidth="1"/>
    <col min="7" max="7" width="11" style="11" bestFit="1" customWidth="1"/>
    <col min="8" max="8" width="10.42578125" style="11" customWidth="1"/>
    <col min="9" max="9" width="12.28515625" style="11" customWidth="1"/>
    <col min="10" max="10" width="11.5703125" style="11" customWidth="1"/>
    <col min="11" max="14" width="11.42578125" style="12"/>
    <col min="15" max="16384" width="11.42578125" style="11"/>
  </cols>
  <sheetData>
    <row r="2" spans="2:14" ht="116.25" customHeight="1">
      <c r="B2" s="150" t="s">
        <v>126</v>
      </c>
      <c r="C2" s="150"/>
      <c r="D2" s="150"/>
      <c r="E2" s="150"/>
      <c r="F2" s="150"/>
      <c r="G2" s="150"/>
      <c r="H2" s="150"/>
      <c r="I2" s="150"/>
      <c r="J2" s="150"/>
      <c r="K2" s="1"/>
      <c r="L2" s="1"/>
      <c r="M2" s="1"/>
      <c r="N2" s="1"/>
    </row>
    <row r="4" spans="2:14" ht="20.25">
      <c r="B4" s="13"/>
      <c r="C4" s="13"/>
      <c r="D4" s="14" t="s">
        <v>13</v>
      </c>
      <c r="E4" s="15"/>
      <c r="F4" s="15"/>
      <c r="G4" s="15"/>
      <c r="H4" s="13"/>
      <c r="I4" s="13"/>
      <c r="J4" s="13"/>
    </row>
    <row r="5" spans="2:14" ht="16.5" thickBot="1"/>
    <row r="6" spans="2:14" ht="32.25" customHeight="1" thickBot="1">
      <c r="B6" s="151" t="s">
        <v>15</v>
      </c>
      <c r="C6" s="152"/>
      <c r="D6" s="152"/>
      <c r="E6" s="153"/>
      <c r="F6" s="154" t="s">
        <v>60</v>
      </c>
      <c r="G6" s="156" t="s">
        <v>14</v>
      </c>
      <c r="H6" s="154" t="s">
        <v>21</v>
      </c>
      <c r="I6" s="154" t="s">
        <v>61</v>
      </c>
      <c r="J6" s="154" t="s">
        <v>62</v>
      </c>
      <c r="K6" s="11"/>
    </row>
    <row r="7" spans="2:14" ht="40.5" customHeight="1" thickBot="1">
      <c r="B7" s="24" t="s">
        <v>17</v>
      </c>
      <c r="C7" s="25" t="s">
        <v>18</v>
      </c>
      <c r="D7" s="25" t="s">
        <v>19</v>
      </c>
      <c r="E7" s="26" t="s">
        <v>20</v>
      </c>
      <c r="F7" s="155"/>
      <c r="G7" s="157"/>
      <c r="H7" s="155"/>
      <c r="I7" s="155"/>
      <c r="J7" s="155"/>
      <c r="K7" s="11"/>
    </row>
    <row r="8" spans="2:14">
      <c r="B8" s="16"/>
      <c r="C8" s="17"/>
      <c r="D8" s="18"/>
      <c r="E8" s="19"/>
      <c r="F8" s="20"/>
      <c r="G8" s="20"/>
      <c r="H8" s="20"/>
      <c r="I8" s="20"/>
      <c r="J8" s="20"/>
      <c r="K8" s="11"/>
    </row>
    <row r="9" spans="2:14">
      <c r="B9" s="16"/>
      <c r="C9" s="17"/>
      <c r="D9" s="17"/>
      <c r="E9" s="20"/>
      <c r="F9" s="20"/>
      <c r="G9" s="20"/>
      <c r="H9" s="20"/>
      <c r="I9" s="20"/>
      <c r="J9" s="20"/>
      <c r="K9" s="11"/>
    </row>
    <row r="10" spans="2:14">
      <c r="B10" s="16"/>
      <c r="C10" s="17"/>
      <c r="D10" s="17"/>
      <c r="E10" s="20"/>
      <c r="F10" s="20"/>
      <c r="G10" s="20"/>
      <c r="H10" s="20"/>
      <c r="I10" s="20"/>
      <c r="J10" s="20"/>
      <c r="K10" s="11"/>
    </row>
    <row r="11" spans="2:14">
      <c r="B11" s="16"/>
      <c r="C11" s="17"/>
      <c r="D11" s="17"/>
      <c r="E11" s="20"/>
      <c r="F11" s="20"/>
      <c r="G11" s="20"/>
      <c r="H11" s="20"/>
      <c r="I11" s="20"/>
      <c r="J11" s="20"/>
      <c r="K11" s="11"/>
    </row>
    <row r="12" spans="2:14">
      <c r="B12" s="16"/>
      <c r="C12" s="17"/>
      <c r="D12" s="17"/>
      <c r="E12" s="20"/>
      <c r="F12" s="20"/>
      <c r="G12" s="20" t="s">
        <v>16</v>
      </c>
      <c r="H12" s="20"/>
      <c r="I12" s="20"/>
      <c r="J12" s="20"/>
      <c r="K12" s="11"/>
    </row>
    <row r="13" spans="2:14">
      <c r="B13" s="16"/>
      <c r="C13" s="17"/>
      <c r="D13" s="17"/>
      <c r="E13" s="20"/>
      <c r="F13" s="20"/>
      <c r="G13" s="20"/>
      <c r="H13" s="20"/>
      <c r="I13" s="20"/>
      <c r="J13" s="20"/>
      <c r="K13" s="11"/>
    </row>
    <row r="14" spans="2:14">
      <c r="B14" s="16"/>
      <c r="C14" s="17"/>
      <c r="D14" s="17"/>
      <c r="E14" s="20"/>
      <c r="F14" s="20"/>
      <c r="G14" s="20"/>
      <c r="H14" s="20"/>
      <c r="I14" s="20"/>
      <c r="J14" s="20"/>
      <c r="K14" s="11"/>
    </row>
    <row r="15" spans="2:14">
      <c r="B15" s="16"/>
      <c r="C15" s="17"/>
      <c r="D15" s="17"/>
      <c r="E15" s="20"/>
      <c r="F15" s="20"/>
      <c r="G15" s="20"/>
      <c r="H15" s="20"/>
      <c r="I15" s="20"/>
      <c r="J15" s="20"/>
      <c r="K15" s="11"/>
    </row>
    <row r="16" spans="2:14">
      <c r="B16" s="16"/>
      <c r="C16" s="17"/>
      <c r="D16" s="17"/>
      <c r="E16" s="20"/>
      <c r="F16" s="20"/>
      <c r="G16" s="20"/>
      <c r="H16" s="20"/>
      <c r="I16" s="20"/>
      <c r="J16" s="20"/>
      <c r="K16" s="11"/>
    </row>
    <row r="17" spans="2:11">
      <c r="B17" s="16"/>
      <c r="C17" s="17"/>
      <c r="D17" s="17"/>
      <c r="E17" s="20"/>
      <c r="F17" s="20"/>
      <c r="G17" s="20"/>
      <c r="H17" s="20"/>
      <c r="I17" s="20"/>
      <c r="J17" s="20"/>
      <c r="K17" s="11"/>
    </row>
    <row r="18" spans="2:11">
      <c r="B18" s="16"/>
      <c r="C18" s="17"/>
      <c r="D18" s="17"/>
      <c r="E18" s="20"/>
      <c r="F18" s="20"/>
      <c r="G18" s="20"/>
      <c r="H18" s="20"/>
      <c r="I18" s="20"/>
      <c r="J18" s="20"/>
      <c r="K18" s="11"/>
    </row>
    <row r="19" spans="2:11">
      <c r="B19" s="16"/>
      <c r="C19" s="17"/>
      <c r="D19" s="17"/>
      <c r="E19" s="20"/>
      <c r="F19" s="20"/>
      <c r="G19" s="20"/>
      <c r="H19" s="20"/>
      <c r="I19" s="20"/>
      <c r="J19" s="20"/>
      <c r="K19" s="11"/>
    </row>
    <row r="20" spans="2:11">
      <c r="B20" s="16"/>
      <c r="C20" s="17"/>
      <c r="D20" s="17"/>
      <c r="E20" s="20"/>
      <c r="F20" s="20"/>
      <c r="G20" s="20"/>
      <c r="H20" s="20"/>
      <c r="I20" s="20"/>
      <c r="J20" s="20"/>
      <c r="K20" s="11"/>
    </row>
    <row r="21" spans="2:11">
      <c r="B21" s="16"/>
      <c r="C21" s="17"/>
      <c r="D21" s="17"/>
      <c r="E21" s="20"/>
      <c r="F21" s="20"/>
      <c r="G21" s="20"/>
      <c r="H21" s="20"/>
      <c r="I21" s="20"/>
      <c r="J21" s="20"/>
      <c r="K21" s="11"/>
    </row>
    <row r="22" spans="2:11" ht="16.5" thickBot="1">
      <c r="B22" s="21"/>
      <c r="C22" s="22"/>
      <c r="D22" s="22"/>
      <c r="E22" s="23"/>
      <c r="F22" s="23"/>
      <c r="G22" s="23"/>
      <c r="H22" s="23"/>
      <c r="I22" s="23"/>
      <c r="J22" s="23"/>
      <c r="K22" s="11"/>
    </row>
    <row r="24" spans="2:11">
      <c r="B24" s="149">
        <v>112</v>
      </c>
      <c r="C24" s="149"/>
      <c r="D24" s="149"/>
      <c r="E24" s="149"/>
      <c r="F24" s="149"/>
      <c r="G24" s="149"/>
      <c r="H24" s="149"/>
      <c r="I24" s="149"/>
      <c r="J24" s="149"/>
    </row>
  </sheetData>
  <mergeCells count="8">
    <mergeCell ref="B24:J24"/>
    <mergeCell ref="B2:J2"/>
    <mergeCell ref="B6:E6"/>
    <mergeCell ref="F6:F7"/>
    <mergeCell ref="G6:G7"/>
    <mergeCell ref="H6:H7"/>
    <mergeCell ref="I6:I7"/>
    <mergeCell ref="J6:J7"/>
  </mergeCells>
  <phoneticPr fontId="0" type="noConversion"/>
  <printOptions horizontalCentered="1"/>
  <pageMargins left="1.3779527559055118" right="2.3622047244094491" top="1.1811023622047245" bottom="0.78740157480314965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workbookViewId="0">
      <selection activeCell="B3" sqref="B3"/>
    </sheetView>
  </sheetViews>
  <sheetFormatPr baseColWidth="10" defaultRowHeight="15.75"/>
  <cols>
    <col min="1" max="1" width="2.85546875" style="11" customWidth="1"/>
    <col min="2" max="2" width="36.5703125" style="11" customWidth="1"/>
    <col min="3" max="3" width="7.42578125" style="11" customWidth="1"/>
    <col min="4" max="4" width="55.5703125" style="11" customWidth="1"/>
    <col min="5" max="5" width="5.140625" style="11" customWidth="1"/>
    <col min="6" max="16384" width="11.42578125" style="11"/>
  </cols>
  <sheetData>
    <row r="1" spans="2:4" ht="11.25" customHeight="1" thickBot="1">
      <c r="B1" s="32"/>
      <c r="C1" s="32"/>
      <c r="D1" s="33"/>
    </row>
    <row r="2" spans="2:4" ht="111.75" customHeight="1" thickBot="1">
      <c r="B2" s="158" t="s">
        <v>127</v>
      </c>
      <c r="C2" s="159"/>
      <c r="D2" s="160"/>
    </row>
    <row r="3" spans="2:4">
      <c r="B3" s="32"/>
      <c r="C3" s="32"/>
      <c r="D3" s="33"/>
    </row>
    <row r="4" spans="2:4">
      <c r="B4" s="161" t="s">
        <v>40</v>
      </c>
      <c r="C4" s="161"/>
      <c r="D4" s="161"/>
    </row>
    <row r="5" spans="2:4" ht="16.5" thickBot="1">
      <c r="B5" s="32"/>
      <c r="C5" s="32"/>
      <c r="D5" s="33"/>
    </row>
    <row r="6" spans="2:4" ht="16.5" thickBot="1">
      <c r="B6" s="34" t="s">
        <v>41</v>
      </c>
      <c r="C6" s="35"/>
      <c r="D6" s="36"/>
    </row>
    <row r="7" spans="2:4" ht="16.5" thickBot="1">
      <c r="B7" s="37" t="s">
        <v>42</v>
      </c>
      <c r="C7" s="35"/>
      <c r="D7" s="36"/>
    </row>
    <row r="8" spans="2:4" ht="16.5" thickBot="1">
      <c r="B8" s="37" t="s">
        <v>43</v>
      </c>
      <c r="C8" s="35"/>
      <c r="D8" s="36"/>
    </row>
    <row r="9" spans="2:4" ht="16.5" thickBot="1">
      <c r="B9" s="37" t="s">
        <v>44</v>
      </c>
      <c r="C9" s="35"/>
      <c r="D9" s="36"/>
    </row>
    <row r="10" spans="2:4" ht="16.5" thickBot="1">
      <c r="B10" s="37" t="s">
        <v>45</v>
      </c>
      <c r="C10" s="35"/>
      <c r="D10" s="36"/>
    </row>
    <row r="11" spans="2:4" ht="16.5" thickBot="1">
      <c r="B11" s="37" t="s">
        <v>46</v>
      </c>
      <c r="C11" s="35"/>
      <c r="D11" s="36"/>
    </row>
    <row r="12" spans="2:4" ht="16.5" thickBot="1">
      <c r="B12" s="37" t="s">
        <v>47</v>
      </c>
      <c r="C12" s="35"/>
      <c r="D12" s="36"/>
    </row>
    <row r="13" spans="2:4" ht="16.5" thickBot="1">
      <c r="B13" s="162" t="s">
        <v>48</v>
      </c>
      <c r="C13" s="163"/>
      <c r="D13" s="36"/>
    </row>
    <row r="14" spans="2:4" ht="36" customHeight="1">
      <c r="B14" s="164" t="s">
        <v>49</v>
      </c>
      <c r="C14" s="165"/>
      <c r="D14" s="38"/>
    </row>
    <row r="15" spans="2:4" ht="16.5" customHeight="1">
      <c r="B15" s="39"/>
      <c r="C15" s="40"/>
      <c r="D15" s="41"/>
    </row>
    <row r="16" spans="2:4" ht="16.5" customHeight="1">
      <c r="B16" s="39"/>
      <c r="C16" s="40"/>
      <c r="D16" s="41"/>
    </row>
    <row r="17" spans="2:4" ht="16.5" customHeight="1" thickBot="1">
      <c r="B17" s="42"/>
      <c r="C17" s="23"/>
      <c r="D17" s="23"/>
    </row>
    <row r="18" spans="2:4" ht="16.5" thickBot="1">
      <c r="B18" s="43" t="s">
        <v>50</v>
      </c>
      <c r="C18" s="36"/>
      <c r="D18" s="36" t="s">
        <v>51</v>
      </c>
    </row>
    <row r="19" spans="2:4" ht="21.75" customHeight="1"/>
    <row r="20" spans="2:4" ht="21.75" customHeight="1">
      <c r="B20" s="149">
        <v>113</v>
      </c>
      <c r="C20" s="149"/>
      <c r="D20" s="149"/>
    </row>
    <row r="21" spans="2:4" ht="21.75" customHeight="1"/>
  </sheetData>
  <mergeCells count="5">
    <mergeCell ref="B20:D20"/>
    <mergeCell ref="B2:D2"/>
    <mergeCell ref="B4:D4"/>
    <mergeCell ref="B13:C13"/>
    <mergeCell ref="B14:C14"/>
  </mergeCells>
  <phoneticPr fontId="0" type="noConversion"/>
  <printOptions horizontalCentered="1"/>
  <pageMargins left="1.3779527559055118" right="2.3622047244094491" top="1.1811023622047245" bottom="0.7874015748031496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workbookViewId="0">
      <selection activeCell="B3" sqref="B3"/>
    </sheetView>
  </sheetViews>
  <sheetFormatPr baseColWidth="10" defaultRowHeight="15.75"/>
  <cols>
    <col min="1" max="1" width="1.28515625" style="27" customWidth="1"/>
    <col min="2" max="2" width="24.28515625" style="27" customWidth="1"/>
    <col min="3" max="3" width="9.85546875" style="27" customWidth="1"/>
    <col min="4" max="4" width="9" style="27" customWidth="1"/>
    <col min="5" max="6" width="10.140625" style="27" customWidth="1"/>
    <col min="7" max="7" width="15.85546875" style="27" customWidth="1"/>
    <col min="8" max="8" width="32.7109375" style="27" customWidth="1"/>
    <col min="9" max="9" width="4.7109375" style="27" customWidth="1"/>
    <col min="10" max="16384" width="11.42578125" style="27"/>
  </cols>
  <sheetData>
    <row r="2" spans="2:12" ht="109.5" customHeight="1">
      <c r="B2" s="150" t="s">
        <v>128</v>
      </c>
      <c r="C2" s="150"/>
      <c r="D2" s="150"/>
      <c r="E2" s="150"/>
      <c r="F2" s="150"/>
      <c r="G2" s="150"/>
      <c r="H2" s="150"/>
      <c r="I2" s="1"/>
      <c r="J2" s="1"/>
      <c r="K2" s="1"/>
      <c r="L2" s="1"/>
    </row>
    <row r="4" spans="2:12" ht="20.25">
      <c r="B4" s="166" t="s">
        <v>98</v>
      </c>
      <c r="C4" s="166"/>
      <c r="D4" s="166"/>
      <c r="E4" s="166"/>
      <c r="F4" s="166"/>
      <c r="G4" s="166"/>
      <c r="H4" s="166"/>
    </row>
    <row r="5" spans="2:12" s="89" customFormat="1" ht="19.5" customHeight="1">
      <c r="B5" s="167" t="s">
        <v>65</v>
      </c>
      <c r="C5" s="167"/>
      <c r="D5" s="167"/>
      <c r="E5" s="167"/>
      <c r="F5" s="167"/>
      <c r="G5" s="167"/>
      <c r="H5" s="167"/>
    </row>
    <row r="6" spans="2:12" s="90" customFormat="1" ht="24.75" customHeight="1" thickBot="1"/>
    <row r="7" spans="2:12" ht="72" thickBot="1">
      <c r="B7" s="28" t="s">
        <v>100</v>
      </c>
      <c r="C7" s="29" t="s">
        <v>22</v>
      </c>
      <c r="D7" s="29" t="s">
        <v>23</v>
      </c>
      <c r="E7" s="29" t="s">
        <v>24</v>
      </c>
      <c r="F7" s="29" t="s">
        <v>63</v>
      </c>
      <c r="G7" s="29" t="s">
        <v>25</v>
      </c>
      <c r="H7" s="29" t="s">
        <v>26</v>
      </c>
    </row>
    <row r="8" spans="2:12" ht="18" customHeight="1">
      <c r="B8" s="91"/>
      <c r="C8" s="92"/>
      <c r="D8" s="92"/>
      <c r="E8" s="92"/>
      <c r="F8" s="92"/>
      <c r="G8" s="92"/>
      <c r="H8" s="92"/>
    </row>
    <row r="9" spans="2:12" ht="18" customHeight="1">
      <c r="B9" s="91"/>
      <c r="C9" s="92"/>
      <c r="D9" s="92"/>
      <c r="E9" s="92"/>
      <c r="F9" s="92"/>
      <c r="G9" s="92"/>
      <c r="H9" s="92"/>
    </row>
    <row r="10" spans="2:12" ht="18" customHeight="1">
      <c r="B10" s="91"/>
      <c r="C10" s="92"/>
      <c r="D10" s="92"/>
      <c r="E10" s="92"/>
      <c r="F10" s="92"/>
      <c r="G10" s="92"/>
      <c r="H10" s="92"/>
    </row>
    <row r="11" spans="2:12" ht="18" customHeight="1">
      <c r="B11" s="91"/>
      <c r="C11" s="92"/>
      <c r="D11" s="92"/>
      <c r="E11" s="92"/>
      <c r="F11" s="92"/>
      <c r="G11" s="92"/>
      <c r="H11" s="92"/>
    </row>
    <row r="12" spans="2:12" ht="18" customHeight="1">
      <c r="B12" s="91"/>
      <c r="C12" s="92"/>
      <c r="D12" s="92"/>
      <c r="E12" s="92"/>
      <c r="F12" s="92"/>
      <c r="G12" s="92"/>
      <c r="H12" s="92"/>
    </row>
    <row r="13" spans="2:12" ht="18" customHeight="1">
      <c r="B13" s="91"/>
      <c r="C13" s="92"/>
      <c r="D13" s="92"/>
      <c r="E13" s="92"/>
      <c r="F13" s="92"/>
      <c r="G13" s="92"/>
      <c r="H13" s="92"/>
    </row>
    <row r="14" spans="2:12" ht="18" customHeight="1">
      <c r="B14" s="91"/>
      <c r="C14" s="92"/>
      <c r="D14" s="92"/>
      <c r="E14" s="92"/>
      <c r="F14" s="92"/>
      <c r="G14" s="92"/>
      <c r="H14" s="92"/>
    </row>
    <row r="15" spans="2:12" ht="18" customHeight="1" thickBot="1">
      <c r="B15" s="93"/>
      <c r="C15" s="94"/>
      <c r="D15" s="94"/>
      <c r="E15" s="94"/>
      <c r="F15" s="94"/>
      <c r="G15" s="94"/>
      <c r="H15" s="94"/>
    </row>
    <row r="17" spans="2:8">
      <c r="B17" s="168">
        <v>114</v>
      </c>
      <c r="C17" s="168"/>
      <c r="D17" s="168"/>
      <c r="E17" s="168"/>
      <c r="F17" s="168"/>
      <c r="G17" s="168"/>
      <c r="H17" s="168"/>
    </row>
    <row r="19" spans="2:8" ht="16.5">
      <c r="B19" s="95"/>
    </row>
  </sheetData>
  <mergeCells count="4">
    <mergeCell ref="B2:H2"/>
    <mergeCell ref="B4:H4"/>
    <mergeCell ref="B5:H5"/>
    <mergeCell ref="B17:H17"/>
  </mergeCells>
  <phoneticPr fontId="0" type="noConversion"/>
  <printOptions horizontalCentered="1"/>
  <pageMargins left="1.3779527559055118" right="2.3622047244094491" top="1.1811023622047245" bottom="0.78740157480314965" header="0" footer="0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workbookViewId="0">
      <selection activeCell="B4" sqref="B4"/>
    </sheetView>
  </sheetViews>
  <sheetFormatPr baseColWidth="10" defaultColWidth="11.42578125" defaultRowHeight="12.75"/>
  <cols>
    <col min="1" max="1" width="1.85546875" style="51" customWidth="1"/>
    <col min="2" max="2" width="6.42578125" style="113" customWidth="1"/>
    <col min="3" max="3" width="28.7109375" style="51" customWidth="1"/>
    <col min="4" max="4" width="9.140625" style="51" bestFit="1" customWidth="1"/>
    <col min="5" max="5" width="10.140625" style="51" bestFit="1" customWidth="1"/>
    <col min="6" max="6" width="11" style="51" customWidth="1"/>
    <col min="7" max="7" width="10.28515625" style="51" bestFit="1" customWidth="1"/>
    <col min="8" max="8" width="6.42578125" style="51" bestFit="1" customWidth="1"/>
    <col min="9" max="9" width="13.7109375" style="51" bestFit="1" customWidth="1"/>
    <col min="10" max="16384" width="11.42578125" style="51"/>
  </cols>
  <sheetData>
    <row r="1" spans="2:12" s="27" customFormat="1" ht="20.25" customHeight="1" thickBot="1">
      <c r="B1" s="170" t="s">
        <v>72</v>
      </c>
      <c r="C1" s="171"/>
      <c r="D1" s="171"/>
      <c r="E1" s="171"/>
      <c r="F1" s="171"/>
      <c r="G1" s="171"/>
      <c r="H1" s="171"/>
      <c r="I1" s="172"/>
    </row>
    <row r="2" spans="2:12" s="27" customFormat="1" ht="16.5" thickBot="1">
      <c r="B2" s="147"/>
    </row>
    <row r="3" spans="2:12" s="27" customFormat="1" ht="123" customHeight="1" thickBot="1">
      <c r="B3" s="173" t="s">
        <v>129</v>
      </c>
      <c r="C3" s="174"/>
      <c r="D3" s="174"/>
      <c r="E3" s="174"/>
      <c r="F3" s="174"/>
      <c r="G3" s="174"/>
      <c r="H3" s="174"/>
      <c r="I3" s="175"/>
      <c r="J3" s="148"/>
      <c r="K3" s="148"/>
      <c r="L3" s="148"/>
    </row>
    <row r="4" spans="2:12" s="27" customFormat="1" ht="8.25" customHeight="1">
      <c r="B4" s="147"/>
    </row>
    <row r="5" spans="2:12" s="27" customFormat="1" ht="35.25" customHeight="1">
      <c r="B5" s="176" t="s">
        <v>73</v>
      </c>
      <c r="C5" s="176"/>
      <c r="D5" s="176"/>
      <c r="E5" s="176"/>
      <c r="F5" s="176"/>
      <c r="G5" s="176"/>
      <c r="H5" s="176"/>
      <c r="I5" s="176"/>
    </row>
    <row r="6" spans="2:12" s="27" customFormat="1" ht="21" customHeight="1" thickBot="1">
      <c r="B6" s="147"/>
    </row>
    <row r="7" spans="2:12" s="27" customFormat="1" ht="49.5" customHeight="1" thickBot="1">
      <c r="B7" s="28"/>
      <c r="C7" s="28" t="s">
        <v>74</v>
      </c>
      <c r="D7" s="29" t="s">
        <v>75</v>
      </c>
      <c r="E7" s="29" t="s">
        <v>76</v>
      </c>
      <c r="F7" s="29" t="s">
        <v>77</v>
      </c>
      <c r="G7" s="29" t="s">
        <v>78</v>
      </c>
      <c r="H7" s="28" t="s">
        <v>79</v>
      </c>
      <c r="I7" s="28" t="s">
        <v>80</v>
      </c>
    </row>
    <row r="8" spans="2:12" s="27" customFormat="1" ht="6" customHeight="1">
      <c r="B8" s="114"/>
      <c r="C8" s="91"/>
      <c r="D8" s="92"/>
      <c r="E8" s="92"/>
      <c r="F8" s="92"/>
      <c r="G8" s="92"/>
      <c r="H8" s="91"/>
      <c r="I8" s="91"/>
    </row>
    <row r="9" spans="2:12" s="27" customFormat="1" ht="31.5">
      <c r="B9" s="114" t="s">
        <v>81</v>
      </c>
      <c r="C9" s="115" t="s">
        <v>82</v>
      </c>
      <c r="D9" s="116" t="s">
        <v>83</v>
      </c>
      <c r="E9" s="92"/>
      <c r="F9" s="92"/>
      <c r="G9" s="92"/>
      <c r="H9" s="91"/>
      <c r="I9" s="91"/>
    </row>
    <row r="10" spans="2:12" s="27" customFormat="1" ht="31.5">
      <c r="B10" s="114"/>
      <c r="C10" s="115" t="s">
        <v>84</v>
      </c>
      <c r="D10" s="116"/>
      <c r="E10" s="92"/>
      <c r="F10" s="92"/>
      <c r="G10" s="92"/>
      <c r="H10" s="114" t="s">
        <v>83</v>
      </c>
      <c r="I10" s="91"/>
    </row>
    <row r="11" spans="2:12" s="27" customFormat="1" ht="47.25">
      <c r="B11" s="114"/>
      <c r="C11" s="115" t="s">
        <v>85</v>
      </c>
      <c r="D11" s="116"/>
      <c r="E11" s="92"/>
      <c r="F11" s="92"/>
      <c r="G11" s="92"/>
      <c r="H11" s="114" t="s">
        <v>83</v>
      </c>
      <c r="I11" s="91"/>
    </row>
    <row r="12" spans="2:12" s="27" customFormat="1" ht="141.75">
      <c r="B12" s="114" t="s">
        <v>81</v>
      </c>
      <c r="C12" s="115" t="s">
        <v>122</v>
      </c>
      <c r="D12" s="116" t="s">
        <v>83</v>
      </c>
      <c r="E12" s="92"/>
      <c r="F12" s="92"/>
      <c r="G12" s="92"/>
      <c r="H12" s="91"/>
      <c r="I12" s="91"/>
    </row>
    <row r="13" spans="2:12" s="27" customFormat="1" ht="33.75" customHeight="1">
      <c r="B13" s="114"/>
      <c r="C13" s="91" t="s">
        <v>94</v>
      </c>
      <c r="D13" s="92"/>
      <c r="E13" s="92"/>
      <c r="F13" s="92"/>
      <c r="G13" s="92"/>
      <c r="H13" s="114" t="s">
        <v>83</v>
      </c>
      <c r="I13" s="114"/>
    </row>
    <row r="14" spans="2:12" s="27" customFormat="1" ht="33.75" customHeight="1">
      <c r="B14" s="114"/>
      <c r="C14" s="91" t="s">
        <v>86</v>
      </c>
      <c r="D14" s="92"/>
      <c r="E14" s="92"/>
      <c r="F14" s="92"/>
      <c r="G14" s="92"/>
      <c r="H14" s="91"/>
      <c r="I14" s="91" t="s">
        <v>87</v>
      </c>
      <c r="J14" s="147"/>
    </row>
    <row r="15" spans="2:12" s="27" customFormat="1" ht="33.75" customHeight="1">
      <c r="B15" s="114"/>
      <c r="C15" s="91" t="s">
        <v>88</v>
      </c>
      <c r="D15" s="92"/>
      <c r="E15" s="92"/>
      <c r="F15" s="92"/>
      <c r="G15" s="92"/>
      <c r="H15" s="91"/>
      <c r="I15" s="91" t="s">
        <v>87</v>
      </c>
    </row>
    <row r="16" spans="2:12" s="27" customFormat="1" ht="18" customHeight="1">
      <c r="B16" s="114"/>
      <c r="C16" s="91" t="s">
        <v>89</v>
      </c>
      <c r="D16" s="116" t="s">
        <v>83</v>
      </c>
      <c r="E16" s="92"/>
      <c r="F16" s="92"/>
      <c r="G16" s="92"/>
      <c r="H16" s="91"/>
      <c r="I16" s="91"/>
    </row>
    <row r="17" spans="2:9" s="27" customFormat="1" ht="18" customHeight="1">
      <c r="B17" s="114"/>
      <c r="C17" s="91" t="s">
        <v>90</v>
      </c>
      <c r="D17" s="116" t="s">
        <v>83</v>
      </c>
      <c r="E17" s="92"/>
      <c r="F17" s="92"/>
      <c r="G17" s="92"/>
      <c r="H17" s="91"/>
      <c r="I17" s="91"/>
    </row>
    <row r="18" spans="2:9" s="27" customFormat="1" ht="37.5" customHeight="1">
      <c r="B18" s="114" t="s">
        <v>91</v>
      </c>
      <c r="C18" s="91" t="s">
        <v>123</v>
      </c>
      <c r="D18" s="116" t="s">
        <v>83</v>
      </c>
      <c r="E18" s="92"/>
      <c r="F18" s="92"/>
      <c r="G18" s="92"/>
      <c r="H18" s="91"/>
      <c r="I18" s="91"/>
    </row>
    <row r="19" spans="2:9" s="27" customFormat="1" ht="51.75" customHeight="1">
      <c r="B19" s="114" t="s">
        <v>91</v>
      </c>
      <c r="C19" s="91" t="s">
        <v>115</v>
      </c>
      <c r="D19" s="116" t="s">
        <v>83</v>
      </c>
      <c r="E19" s="92"/>
      <c r="F19" s="92"/>
      <c r="G19" s="92"/>
      <c r="H19" s="91"/>
      <c r="I19" s="91"/>
    </row>
    <row r="20" spans="2:9" s="27" customFormat="1" ht="32.25" thickBot="1">
      <c r="B20" s="117"/>
      <c r="C20" s="93" t="s">
        <v>99</v>
      </c>
      <c r="D20" s="118" t="s">
        <v>83</v>
      </c>
      <c r="E20" s="94"/>
      <c r="F20" s="94"/>
      <c r="G20" s="94"/>
      <c r="H20" s="93"/>
      <c r="I20" s="93"/>
    </row>
    <row r="22" spans="2:9" ht="22.5" customHeight="1">
      <c r="B22" s="147" t="s">
        <v>81</v>
      </c>
      <c r="C22" s="11" t="s">
        <v>92</v>
      </c>
      <c r="D22" s="11"/>
      <c r="E22" s="11"/>
      <c r="F22" s="11"/>
      <c r="G22" s="11"/>
      <c r="H22" s="11"/>
      <c r="I22" s="11"/>
    </row>
    <row r="23" spans="2:9" ht="36" customHeight="1">
      <c r="B23" s="147" t="s">
        <v>91</v>
      </c>
      <c r="C23" s="177" t="s">
        <v>93</v>
      </c>
      <c r="D23" s="177"/>
      <c r="E23" s="177"/>
      <c r="F23" s="177"/>
      <c r="G23" s="177"/>
      <c r="H23" s="177"/>
      <c r="I23" s="177"/>
    </row>
    <row r="24" spans="2:9" ht="15">
      <c r="C24" s="169">
        <v>115</v>
      </c>
      <c r="D24" s="169"/>
      <c r="E24" s="169"/>
      <c r="F24" s="169"/>
      <c r="G24" s="169"/>
      <c r="H24" s="169"/>
    </row>
  </sheetData>
  <mergeCells count="5">
    <mergeCell ref="C24:H24"/>
    <mergeCell ref="B1:I1"/>
    <mergeCell ref="B3:I3"/>
    <mergeCell ref="B5:I5"/>
    <mergeCell ref="C23:I23"/>
  </mergeCells>
  <phoneticPr fontId="0" type="noConversion"/>
  <pageMargins left="1.1811023622047245" right="0.78740157480314965" top="2.3622047244094491" bottom="1.3779527559055118" header="0" footer="0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2" sqref="A2"/>
    </sheetView>
  </sheetViews>
  <sheetFormatPr baseColWidth="10" defaultRowHeight="12.75"/>
  <cols>
    <col min="1" max="1" width="4.7109375" style="49" customWidth="1"/>
    <col min="2" max="2" width="13.5703125" style="2" customWidth="1"/>
    <col min="3" max="3" width="11.42578125" style="2"/>
    <col min="4" max="4" width="25.140625" style="2" customWidth="1"/>
    <col min="5" max="5" width="9.5703125" style="2" customWidth="1"/>
    <col min="6" max="6" width="9.7109375" style="2" customWidth="1"/>
    <col min="7" max="7" width="8.28515625" style="2" customWidth="1"/>
    <col min="8" max="8" width="12" style="2" customWidth="1"/>
    <col min="9" max="9" width="12.42578125" style="2" customWidth="1"/>
    <col min="10" max="10" width="3" style="2" customWidth="1"/>
    <col min="11" max="16384" width="11.42578125" style="2"/>
  </cols>
  <sheetData>
    <row r="1" spans="1:10" ht="99" customHeight="1" thickBot="1">
      <c r="A1" s="158" t="s">
        <v>126</v>
      </c>
      <c r="B1" s="159"/>
      <c r="C1" s="159"/>
      <c r="D1" s="159"/>
      <c r="E1" s="159"/>
      <c r="F1" s="159"/>
      <c r="G1" s="159"/>
      <c r="H1" s="159"/>
      <c r="I1" s="160"/>
    </row>
    <row r="2" spans="1:10" s="3" customFormat="1" ht="12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 thickBot="1">
      <c r="A3" s="180" t="s">
        <v>64</v>
      </c>
      <c r="B3" s="181"/>
      <c r="C3" s="181"/>
      <c r="D3" s="181"/>
      <c r="E3" s="181"/>
      <c r="F3" s="181"/>
      <c r="G3" s="181"/>
      <c r="H3" s="181"/>
      <c r="I3" s="182"/>
    </row>
    <row r="4" spans="1:10" ht="12" customHeight="1" thickBot="1"/>
    <row r="5" spans="1:10" ht="45.75" customHeight="1" thickBot="1">
      <c r="A5" s="45" t="s">
        <v>52</v>
      </c>
      <c r="B5" s="44"/>
      <c r="C5" s="8"/>
      <c r="D5" s="8"/>
      <c r="E5" s="98" t="s">
        <v>68</v>
      </c>
      <c r="F5" s="180" t="s">
        <v>97</v>
      </c>
      <c r="G5" s="182"/>
      <c r="H5" s="46" t="s">
        <v>3</v>
      </c>
      <c r="I5" s="180" t="s">
        <v>125</v>
      </c>
      <c r="J5" s="182"/>
    </row>
    <row r="6" spans="1:10">
      <c r="A6" s="131"/>
      <c r="B6" s="3"/>
      <c r="C6" s="62"/>
      <c r="D6" s="62"/>
      <c r="E6" s="122"/>
      <c r="F6" s="122"/>
      <c r="G6" s="70"/>
      <c r="H6" s="123"/>
      <c r="I6" s="123"/>
      <c r="J6" s="70"/>
    </row>
    <row r="7" spans="1:10" ht="12" customHeight="1">
      <c r="A7" s="50">
        <v>1</v>
      </c>
      <c r="B7" s="132" t="s">
        <v>108</v>
      </c>
      <c r="C7" s="130" t="s">
        <v>112</v>
      </c>
      <c r="D7" s="4"/>
      <c r="E7" s="47"/>
      <c r="F7" s="47"/>
      <c r="G7" s="48"/>
      <c r="H7" s="5"/>
      <c r="I7" s="5"/>
      <c r="J7" s="48"/>
    </row>
    <row r="8" spans="1:10" ht="12" customHeight="1">
      <c r="A8" s="50"/>
      <c r="B8" s="6"/>
      <c r="C8" s="4"/>
      <c r="D8" s="4"/>
      <c r="E8" s="122"/>
      <c r="F8" s="47"/>
      <c r="G8" s="48"/>
      <c r="H8" s="5"/>
      <c r="I8" s="5"/>
      <c r="J8" s="48"/>
    </row>
    <row r="9" spans="1:10">
      <c r="A9" s="50" t="s">
        <v>105</v>
      </c>
      <c r="B9" s="185" t="s">
        <v>116</v>
      </c>
      <c r="C9" s="183"/>
      <c r="D9" s="184"/>
      <c r="E9" s="122">
        <v>2</v>
      </c>
      <c r="F9" s="47"/>
      <c r="G9" s="47"/>
      <c r="H9" s="7"/>
      <c r="I9" s="7"/>
      <c r="J9" s="47"/>
    </row>
    <row r="10" spans="1:10">
      <c r="A10" s="50"/>
      <c r="B10" s="6"/>
      <c r="C10" s="4" t="s">
        <v>5</v>
      </c>
      <c r="D10" s="4"/>
      <c r="E10" s="122"/>
      <c r="F10" s="47"/>
      <c r="G10" s="47" t="s">
        <v>69</v>
      </c>
      <c r="H10" s="7" t="s">
        <v>4</v>
      </c>
      <c r="I10" s="139"/>
      <c r="J10" s="144" t="s">
        <v>2</v>
      </c>
    </row>
    <row r="11" spans="1:10">
      <c r="A11" s="50"/>
      <c r="B11" s="6"/>
      <c r="C11" s="4" t="s">
        <v>95</v>
      </c>
      <c r="D11" s="4"/>
      <c r="E11" s="122">
        <v>100</v>
      </c>
      <c r="F11" s="47"/>
      <c r="G11" s="47" t="s">
        <v>69</v>
      </c>
      <c r="H11" s="7" t="s">
        <v>4</v>
      </c>
      <c r="I11" s="139"/>
      <c r="J11" s="144" t="s">
        <v>2</v>
      </c>
    </row>
    <row r="12" spans="1:10" ht="13.5" thickBot="1">
      <c r="A12" s="50"/>
      <c r="B12" s="6"/>
      <c r="C12" s="4" t="s">
        <v>67</v>
      </c>
      <c r="D12" s="4"/>
      <c r="E12" s="47"/>
      <c r="F12" s="47"/>
      <c r="G12" s="47" t="s">
        <v>69</v>
      </c>
      <c r="H12" s="7" t="s">
        <v>4</v>
      </c>
      <c r="I12" s="139"/>
      <c r="J12" s="144" t="s">
        <v>2</v>
      </c>
    </row>
    <row r="13" spans="1:10" ht="13.5" thickBot="1">
      <c r="A13" s="124" t="s">
        <v>119</v>
      </c>
      <c r="B13" s="125"/>
      <c r="C13" s="125"/>
      <c r="D13" s="125"/>
      <c r="E13" s="126"/>
      <c r="F13" s="126"/>
      <c r="G13" s="127"/>
      <c r="H13" s="9">
        <v>1</v>
      </c>
      <c r="I13" s="141"/>
      <c r="J13" s="146" t="s">
        <v>2</v>
      </c>
    </row>
    <row r="14" spans="1:10">
      <c r="A14" s="131"/>
      <c r="B14" s="3"/>
      <c r="C14" s="62"/>
      <c r="D14" s="62"/>
      <c r="E14" s="122"/>
      <c r="F14" s="122"/>
      <c r="G14" s="70"/>
      <c r="H14" s="123"/>
      <c r="I14" s="142"/>
      <c r="J14" s="70"/>
    </row>
    <row r="15" spans="1:10">
      <c r="A15" s="50">
        <v>2</v>
      </c>
      <c r="B15" s="135" t="s">
        <v>113</v>
      </c>
      <c r="C15" s="78" t="s">
        <v>114</v>
      </c>
      <c r="D15" s="62"/>
      <c r="E15" s="47"/>
      <c r="F15" s="47"/>
      <c r="G15" s="48"/>
      <c r="H15" s="30"/>
      <c r="I15" s="140"/>
      <c r="J15" s="48"/>
    </row>
    <row r="16" spans="1:10">
      <c r="A16" s="50"/>
      <c r="B16" s="130"/>
      <c r="C16" s="4"/>
      <c r="D16" s="4"/>
      <c r="E16" s="47"/>
      <c r="F16" s="47"/>
      <c r="G16" s="48"/>
      <c r="H16" s="30"/>
      <c r="I16" s="140"/>
      <c r="J16" s="48"/>
    </row>
    <row r="17" spans="1:10">
      <c r="A17" s="50" t="s">
        <v>106</v>
      </c>
      <c r="B17" s="183" t="s">
        <v>102</v>
      </c>
      <c r="C17" s="183"/>
      <c r="D17" s="184"/>
      <c r="E17" s="47">
        <v>1</v>
      </c>
      <c r="F17" s="47"/>
      <c r="G17" s="47"/>
      <c r="H17" s="7"/>
      <c r="I17" s="139"/>
      <c r="J17" s="47"/>
    </row>
    <row r="18" spans="1:10">
      <c r="A18" s="50"/>
      <c r="B18" s="130"/>
      <c r="C18" s="4" t="s">
        <v>5</v>
      </c>
      <c r="D18" s="4"/>
      <c r="E18" s="47"/>
      <c r="F18" s="47"/>
      <c r="G18" s="47" t="s">
        <v>69</v>
      </c>
      <c r="H18" s="7" t="s">
        <v>4</v>
      </c>
      <c r="I18" s="139"/>
      <c r="J18" s="47" t="s">
        <v>2</v>
      </c>
    </row>
    <row r="19" spans="1:10" ht="13.5" thickBot="1">
      <c r="A19" s="50"/>
      <c r="B19" s="130"/>
      <c r="C19" s="4" t="s">
        <v>67</v>
      </c>
      <c r="D19" s="4"/>
      <c r="E19" s="47"/>
      <c r="F19" s="47"/>
      <c r="G19" s="47" t="s">
        <v>69</v>
      </c>
      <c r="H19" s="7" t="s">
        <v>4</v>
      </c>
      <c r="I19" s="139"/>
      <c r="J19" s="47" t="s">
        <v>2</v>
      </c>
    </row>
    <row r="20" spans="1:10" ht="13.5" thickBot="1">
      <c r="A20" s="137"/>
      <c r="B20" s="138"/>
      <c r="C20" s="125"/>
      <c r="D20" s="125"/>
      <c r="E20" s="126"/>
      <c r="F20" s="126"/>
      <c r="G20" s="127"/>
      <c r="H20" s="9">
        <v>1</v>
      </c>
      <c r="I20" s="141">
        <f>SUM(I17:I19)</f>
        <v>0</v>
      </c>
      <c r="J20" s="146" t="s">
        <v>2</v>
      </c>
    </row>
    <row r="21" spans="1:10">
      <c r="A21" s="50"/>
      <c r="B21" s="130"/>
      <c r="C21" s="4"/>
      <c r="D21" s="4"/>
      <c r="E21" s="47"/>
      <c r="F21" s="47"/>
      <c r="G21" s="48"/>
      <c r="H21" s="30"/>
      <c r="I21" s="140"/>
      <c r="J21" s="48"/>
    </row>
    <row r="22" spans="1:10">
      <c r="A22" s="50" t="s">
        <v>107</v>
      </c>
      <c r="B22" s="183" t="s">
        <v>101</v>
      </c>
      <c r="C22" s="183"/>
      <c r="D22" s="184"/>
      <c r="E22" s="47">
        <v>1</v>
      </c>
      <c r="F22" s="47"/>
      <c r="G22" s="48"/>
      <c r="H22" s="30"/>
      <c r="I22" s="140"/>
      <c r="J22" s="48"/>
    </row>
    <row r="23" spans="1:10">
      <c r="A23" s="50"/>
      <c r="B23" s="130"/>
      <c r="C23" s="4" t="s">
        <v>5</v>
      </c>
      <c r="D23" s="4"/>
      <c r="E23" s="47"/>
      <c r="F23" s="47"/>
      <c r="G23" s="47" t="s">
        <v>69</v>
      </c>
      <c r="H23" s="7" t="s">
        <v>4</v>
      </c>
      <c r="I23" s="139"/>
      <c r="J23" s="47" t="s">
        <v>2</v>
      </c>
    </row>
    <row r="24" spans="1:10" ht="13.5" thickBot="1">
      <c r="A24" s="50"/>
      <c r="B24" s="130"/>
      <c r="C24" s="4" t="s">
        <v>67</v>
      </c>
      <c r="D24" s="4"/>
      <c r="E24" s="47"/>
      <c r="F24" s="47"/>
      <c r="G24" s="47" t="s">
        <v>69</v>
      </c>
      <c r="H24" s="7" t="s">
        <v>4</v>
      </c>
      <c r="I24" s="139"/>
      <c r="J24" s="47" t="s">
        <v>2</v>
      </c>
    </row>
    <row r="25" spans="1:10" ht="13.5" thickBot="1">
      <c r="A25" s="137"/>
      <c r="B25" s="138"/>
      <c r="C25" s="125"/>
      <c r="D25" s="125"/>
      <c r="E25" s="126"/>
      <c r="F25" s="126"/>
      <c r="G25" s="127"/>
      <c r="H25" s="9">
        <v>1</v>
      </c>
      <c r="I25" s="141">
        <f>SUM(I23:I24)</f>
        <v>0</v>
      </c>
      <c r="J25" s="146" t="s">
        <v>2</v>
      </c>
    </row>
    <row r="26" spans="1:10" ht="13.5" thickBot="1">
      <c r="A26" s="56" t="s">
        <v>120</v>
      </c>
      <c r="B26" s="8"/>
      <c r="C26" s="8"/>
      <c r="D26" s="8"/>
      <c r="E26" s="55"/>
      <c r="F26" s="55"/>
      <c r="G26" s="9"/>
      <c r="H26" s="9"/>
      <c r="I26" s="143">
        <f>I20+I25</f>
        <v>0</v>
      </c>
      <c r="J26" s="145" t="s">
        <v>2</v>
      </c>
    </row>
    <row r="27" spans="1:10" ht="12" customHeight="1"/>
    <row r="28" spans="1:10" ht="25.5" customHeight="1">
      <c r="B28" s="179" t="s">
        <v>6</v>
      </c>
      <c r="C28" s="179"/>
      <c r="D28" s="179"/>
      <c r="E28" s="179"/>
      <c r="F28" s="179"/>
      <c r="G28" s="179"/>
      <c r="H28" s="179"/>
    </row>
    <row r="29" spans="1:10" ht="17.25" customHeight="1">
      <c r="B29" s="179" t="s">
        <v>7</v>
      </c>
      <c r="C29" s="179"/>
      <c r="D29" s="179"/>
      <c r="E29" s="179"/>
      <c r="F29" s="179"/>
      <c r="G29" s="179"/>
      <c r="H29" s="179"/>
    </row>
    <row r="30" spans="1:10">
      <c r="B30" s="179" t="s">
        <v>8</v>
      </c>
      <c r="C30" s="179"/>
      <c r="D30" s="179"/>
      <c r="E30" s="179"/>
      <c r="F30" s="179"/>
      <c r="G30" s="179"/>
      <c r="H30" s="179"/>
    </row>
    <row r="31" spans="1:10" ht="12" customHeight="1">
      <c r="B31" s="54"/>
    </row>
    <row r="32" spans="1:10" ht="26.25" customHeight="1">
      <c r="B32" s="54" t="s">
        <v>9</v>
      </c>
      <c r="C32" s="179" t="s">
        <v>10</v>
      </c>
      <c r="D32" s="179"/>
      <c r="E32" s="179"/>
      <c r="F32" s="179"/>
      <c r="G32" s="179"/>
      <c r="H32" s="179"/>
    </row>
    <row r="33" spans="2:10" ht="11.25" customHeight="1">
      <c r="B33" s="54"/>
      <c r="C33" s="10"/>
      <c r="D33" s="10"/>
      <c r="E33" s="10"/>
      <c r="F33" s="10"/>
      <c r="G33" s="10"/>
      <c r="H33" s="10"/>
      <c r="I33" s="10"/>
      <c r="J33" s="10"/>
    </row>
    <row r="34" spans="2:10">
      <c r="B34" s="178">
        <v>116</v>
      </c>
      <c r="C34" s="178"/>
      <c r="D34" s="178"/>
      <c r="E34" s="178"/>
      <c r="F34" s="178"/>
      <c r="G34" s="178"/>
      <c r="H34" s="178"/>
      <c r="I34" s="178"/>
    </row>
  </sheetData>
  <mergeCells count="12">
    <mergeCell ref="A1:I1"/>
    <mergeCell ref="F5:G5"/>
    <mergeCell ref="B9:D9"/>
    <mergeCell ref="B22:D22"/>
    <mergeCell ref="I5:J5"/>
    <mergeCell ref="B34:I34"/>
    <mergeCell ref="B28:H28"/>
    <mergeCell ref="B29:H29"/>
    <mergeCell ref="B30:H30"/>
    <mergeCell ref="A3:I3"/>
    <mergeCell ref="C32:H32"/>
    <mergeCell ref="B17:D17"/>
  </mergeCells>
  <phoneticPr fontId="0" type="noConversion"/>
  <printOptions horizontalCentered="1"/>
  <pageMargins left="1.1811023622047245" right="0.78740157480314965" top="2.3622047244094491" bottom="1.3779527559055118" header="0.78740157480314965" footer="0.3937007874015748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workbookViewId="0">
      <selection activeCell="B2" sqref="B2"/>
    </sheetView>
  </sheetViews>
  <sheetFormatPr baseColWidth="10" defaultRowHeight="12.75"/>
  <cols>
    <col min="1" max="1" width="2.28515625" style="62" customWidth="1"/>
    <col min="2" max="2" width="47" style="3" customWidth="1"/>
    <col min="3" max="4" width="6.7109375" style="3" customWidth="1"/>
    <col min="5" max="5" width="11.42578125" style="3"/>
    <col min="6" max="6" width="6.42578125" style="3" customWidth="1"/>
    <col min="7" max="7" width="11.42578125" style="3"/>
    <col min="8" max="8" width="17" style="3" customWidth="1"/>
    <col min="9" max="9" width="11.42578125" style="3"/>
    <col min="10" max="10" width="6.42578125" style="3" customWidth="1"/>
    <col min="11" max="11" width="11.85546875" style="3" customWidth="1"/>
    <col min="12" max="16384" width="11.42578125" style="3"/>
  </cols>
  <sheetData>
    <row r="1" spans="2:11" ht="65.25" customHeight="1" thickBot="1">
      <c r="B1" s="214" t="s">
        <v>126</v>
      </c>
      <c r="C1" s="215"/>
      <c r="D1" s="215"/>
      <c r="E1" s="215"/>
      <c r="F1" s="215"/>
      <c r="G1" s="215"/>
      <c r="H1" s="215"/>
      <c r="I1" s="215"/>
      <c r="J1" s="216"/>
      <c r="K1" s="102"/>
    </row>
    <row r="3" spans="2:11" ht="15.75">
      <c r="B3" s="161" t="s">
        <v>27</v>
      </c>
      <c r="C3" s="161"/>
      <c r="D3" s="161"/>
      <c r="E3" s="161"/>
      <c r="F3" s="161"/>
      <c r="G3" s="161"/>
      <c r="H3" s="161"/>
      <c r="I3" s="161"/>
      <c r="J3" s="161"/>
    </row>
    <row r="4" spans="2:11" ht="23.25" customHeight="1">
      <c r="B4" s="217" t="s">
        <v>109</v>
      </c>
      <c r="C4" s="217"/>
      <c r="D4" s="217"/>
      <c r="E4" s="217"/>
      <c r="F4" s="217"/>
      <c r="G4" s="217"/>
      <c r="H4" s="217"/>
      <c r="I4" s="217"/>
      <c r="J4" s="217"/>
    </row>
    <row r="5" spans="2:11" ht="8.25" customHeight="1" thickBot="1">
      <c r="B5" s="119"/>
      <c r="C5" s="119"/>
      <c r="D5" s="119"/>
    </row>
    <row r="6" spans="2:11" ht="48" customHeight="1">
      <c r="B6" s="208" t="s">
        <v>0</v>
      </c>
      <c r="C6" s="209"/>
      <c r="D6" s="210"/>
      <c r="E6" s="200" t="s">
        <v>70</v>
      </c>
      <c r="F6" s="201"/>
      <c r="G6" s="200" t="s">
        <v>28</v>
      </c>
      <c r="H6" s="201"/>
      <c r="I6" s="196" t="s">
        <v>124</v>
      </c>
      <c r="J6" s="197"/>
    </row>
    <row r="7" spans="2:11" ht="32.25" customHeight="1" thickBot="1">
      <c r="B7" s="211"/>
      <c r="C7" s="212"/>
      <c r="D7" s="213"/>
      <c r="E7" s="198" t="s">
        <v>69</v>
      </c>
      <c r="F7" s="199"/>
      <c r="G7" s="105" t="s">
        <v>22</v>
      </c>
      <c r="H7" s="63" t="s">
        <v>29</v>
      </c>
      <c r="I7" s="198" t="s">
        <v>2</v>
      </c>
      <c r="J7" s="199"/>
    </row>
    <row r="8" spans="2:11" ht="12" customHeight="1">
      <c r="B8" s="193"/>
      <c r="C8" s="194"/>
      <c r="D8" s="195"/>
      <c r="E8" s="64"/>
      <c r="F8" s="65"/>
      <c r="G8" s="66"/>
      <c r="H8" s="67"/>
      <c r="I8" s="64"/>
      <c r="J8" s="68"/>
    </row>
    <row r="9" spans="2:11" ht="47.25" customHeight="1">
      <c r="B9" s="202" t="s">
        <v>59</v>
      </c>
      <c r="C9" s="203"/>
      <c r="D9" s="204"/>
      <c r="E9" s="69"/>
      <c r="F9" s="70" t="s">
        <v>69</v>
      </c>
      <c r="G9" s="71"/>
      <c r="H9" s="67"/>
      <c r="I9" s="69"/>
      <c r="J9" s="72" t="s">
        <v>2</v>
      </c>
    </row>
    <row r="10" spans="2:11" ht="12" customHeight="1" thickBot="1">
      <c r="B10" s="205"/>
      <c r="C10" s="206"/>
      <c r="D10" s="207"/>
      <c r="E10" s="69"/>
      <c r="F10" s="70"/>
      <c r="G10" s="71"/>
      <c r="H10" s="67"/>
      <c r="I10" s="69"/>
      <c r="J10" s="72"/>
    </row>
    <row r="11" spans="2:11" ht="13.5" thickBot="1">
      <c r="B11" s="189" t="s">
        <v>31</v>
      </c>
      <c r="C11" s="190"/>
      <c r="D11" s="191"/>
      <c r="E11" s="74"/>
      <c r="F11" s="75"/>
      <c r="G11" s="74"/>
      <c r="H11" s="75"/>
      <c r="I11" s="76">
        <f>SUM(I8:I10)</f>
        <v>0</v>
      </c>
      <c r="J11" s="77" t="s">
        <v>2</v>
      </c>
    </row>
    <row r="12" spans="2:11" ht="13.5" thickBot="1">
      <c r="B12" s="78"/>
      <c r="C12" s="78"/>
      <c r="D12" s="78"/>
      <c r="E12" s="62"/>
      <c r="F12" s="62"/>
      <c r="G12" s="62"/>
      <c r="H12" s="62"/>
      <c r="I12" s="79"/>
      <c r="J12" s="62"/>
    </row>
    <row r="13" spans="2:11" ht="51.75" customHeight="1">
      <c r="B13" s="208" t="s">
        <v>95</v>
      </c>
      <c r="C13" s="209"/>
      <c r="D13" s="210"/>
      <c r="E13" s="200" t="s">
        <v>70</v>
      </c>
      <c r="F13" s="201"/>
      <c r="G13" s="200" t="s">
        <v>28</v>
      </c>
      <c r="H13" s="201"/>
      <c r="I13" s="196" t="s">
        <v>124</v>
      </c>
      <c r="J13" s="197"/>
    </row>
    <row r="14" spans="2:11" ht="26.25" customHeight="1" thickBot="1">
      <c r="B14" s="211"/>
      <c r="C14" s="212"/>
      <c r="D14" s="213"/>
      <c r="E14" s="198" t="s">
        <v>69</v>
      </c>
      <c r="F14" s="199"/>
      <c r="G14" s="105" t="s">
        <v>22</v>
      </c>
      <c r="H14" s="63" t="s">
        <v>29</v>
      </c>
      <c r="I14" s="198" t="s">
        <v>2</v>
      </c>
      <c r="J14" s="199"/>
    </row>
    <row r="15" spans="2:11" ht="12" customHeight="1">
      <c r="B15" s="193"/>
      <c r="C15" s="194"/>
      <c r="D15" s="195"/>
      <c r="E15" s="64"/>
      <c r="F15" s="65"/>
      <c r="G15" s="66"/>
      <c r="H15" s="80"/>
      <c r="I15" s="64"/>
      <c r="J15" s="68"/>
    </row>
    <row r="16" spans="2:11" ht="12" customHeight="1">
      <c r="B16" s="202"/>
      <c r="C16" s="203"/>
      <c r="D16" s="204"/>
      <c r="E16" s="69"/>
      <c r="F16" s="70" t="s">
        <v>69</v>
      </c>
      <c r="G16" s="71"/>
      <c r="H16" s="67" t="s">
        <v>30</v>
      </c>
      <c r="I16" s="69"/>
      <c r="J16" s="72" t="s">
        <v>2</v>
      </c>
    </row>
    <row r="17" spans="2:10" ht="12" customHeight="1" thickBot="1">
      <c r="B17" s="205"/>
      <c r="C17" s="206"/>
      <c r="D17" s="207"/>
      <c r="E17" s="69"/>
      <c r="F17" s="70"/>
      <c r="G17" s="71"/>
      <c r="H17" s="67"/>
      <c r="I17" s="69"/>
      <c r="J17" s="72"/>
    </row>
    <row r="18" spans="2:10" ht="13.5" thickBot="1">
      <c r="B18" s="189" t="s">
        <v>96</v>
      </c>
      <c r="C18" s="190"/>
      <c r="D18" s="191"/>
      <c r="E18" s="74"/>
      <c r="F18" s="75"/>
      <c r="G18" s="74"/>
      <c r="H18" s="75"/>
      <c r="I18" s="76">
        <f>SUM(I16:I17)</f>
        <v>0</v>
      </c>
      <c r="J18" s="77" t="s">
        <v>2</v>
      </c>
    </row>
    <row r="19" spans="2:10" ht="13.5" thickBot="1">
      <c r="B19" s="78"/>
      <c r="C19" s="78"/>
      <c r="D19" s="78"/>
      <c r="E19" s="62"/>
      <c r="F19" s="62"/>
      <c r="G19" s="62"/>
      <c r="H19" s="62"/>
      <c r="I19" s="79"/>
      <c r="J19" s="62"/>
    </row>
    <row r="20" spans="2:10" ht="31.5" customHeight="1">
      <c r="B20" s="208" t="s">
        <v>103</v>
      </c>
      <c r="C20" s="209"/>
      <c r="D20" s="210"/>
      <c r="E20" s="200" t="s">
        <v>70</v>
      </c>
      <c r="F20" s="201"/>
      <c r="G20" s="200" t="s">
        <v>28</v>
      </c>
      <c r="H20" s="201"/>
      <c r="I20" s="196" t="s">
        <v>124</v>
      </c>
      <c r="J20" s="197"/>
    </row>
    <row r="21" spans="2:10" ht="26.25" customHeight="1" thickBot="1">
      <c r="B21" s="211"/>
      <c r="C21" s="212"/>
      <c r="D21" s="213"/>
      <c r="E21" s="198" t="s">
        <v>69</v>
      </c>
      <c r="F21" s="199"/>
      <c r="G21" s="105" t="s">
        <v>22</v>
      </c>
      <c r="H21" s="63" t="s">
        <v>29</v>
      </c>
      <c r="I21" s="198" t="s">
        <v>2</v>
      </c>
      <c r="J21" s="199"/>
    </row>
    <row r="22" spans="2:10" ht="12" customHeight="1">
      <c r="B22" s="193"/>
      <c r="C22" s="194"/>
      <c r="D22" s="195"/>
      <c r="E22" s="64"/>
      <c r="F22" s="65"/>
      <c r="G22" s="66"/>
      <c r="H22" s="80"/>
      <c r="I22" s="64"/>
      <c r="J22" s="68"/>
    </row>
    <row r="23" spans="2:10" ht="12" customHeight="1">
      <c r="B23" s="186" t="s">
        <v>54</v>
      </c>
      <c r="C23" s="187"/>
      <c r="D23" s="188"/>
      <c r="E23" s="69"/>
      <c r="F23" s="70" t="s">
        <v>69</v>
      </c>
      <c r="G23" s="71"/>
      <c r="H23" s="67" t="s">
        <v>30</v>
      </c>
      <c r="I23" s="69"/>
      <c r="J23" s="72" t="s">
        <v>2</v>
      </c>
    </row>
    <row r="24" spans="2:10" ht="12" customHeight="1">
      <c r="B24" s="186" t="s">
        <v>55</v>
      </c>
      <c r="C24" s="187"/>
      <c r="D24" s="188"/>
      <c r="E24" s="69"/>
      <c r="F24" s="70" t="s">
        <v>69</v>
      </c>
      <c r="G24" s="71"/>
      <c r="H24" s="67" t="s">
        <v>30</v>
      </c>
      <c r="I24" s="69"/>
      <c r="J24" s="72" t="s">
        <v>2</v>
      </c>
    </row>
    <row r="25" spans="2:10" ht="12" customHeight="1">
      <c r="B25" s="186" t="s">
        <v>56</v>
      </c>
      <c r="C25" s="187"/>
      <c r="D25" s="188"/>
      <c r="E25" s="69"/>
      <c r="F25" s="70" t="s">
        <v>69</v>
      </c>
      <c r="G25" s="71"/>
      <c r="H25" s="67" t="s">
        <v>30</v>
      </c>
      <c r="I25" s="69"/>
      <c r="J25" s="72" t="s">
        <v>2</v>
      </c>
    </row>
    <row r="26" spans="2:10" ht="12" customHeight="1">
      <c r="B26" s="186" t="s">
        <v>1</v>
      </c>
      <c r="C26" s="187"/>
      <c r="D26" s="188"/>
      <c r="E26" s="69"/>
      <c r="F26" s="70" t="s">
        <v>69</v>
      </c>
      <c r="G26" s="71"/>
      <c r="H26" s="67" t="s">
        <v>30</v>
      </c>
      <c r="I26" s="69"/>
      <c r="J26" s="72" t="s">
        <v>2</v>
      </c>
    </row>
    <row r="27" spans="2:10" ht="12" customHeight="1">
      <c r="B27" s="186" t="s">
        <v>57</v>
      </c>
      <c r="C27" s="187"/>
      <c r="D27" s="188"/>
      <c r="E27" s="69"/>
      <c r="F27" s="70" t="s">
        <v>69</v>
      </c>
      <c r="G27" s="71"/>
      <c r="H27" s="67" t="s">
        <v>30</v>
      </c>
      <c r="I27" s="69"/>
      <c r="J27" s="72" t="s">
        <v>2</v>
      </c>
    </row>
    <row r="28" spans="2:10" ht="12" customHeight="1">
      <c r="B28" s="186" t="s">
        <v>58</v>
      </c>
      <c r="C28" s="187"/>
      <c r="D28" s="188"/>
      <c r="E28" s="69"/>
      <c r="F28" s="70" t="s">
        <v>69</v>
      </c>
      <c r="G28" s="71"/>
      <c r="H28" s="67" t="s">
        <v>30</v>
      </c>
      <c r="I28" s="69"/>
      <c r="J28" s="72" t="s">
        <v>2</v>
      </c>
    </row>
    <row r="29" spans="2:10" ht="12" customHeight="1" thickBot="1">
      <c r="B29" s="186"/>
      <c r="C29" s="187"/>
      <c r="D29" s="188"/>
      <c r="E29" s="69"/>
      <c r="F29" s="70"/>
      <c r="G29" s="71"/>
      <c r="H29" s="67"/>
      <c r="I29" s="69"/>
      <c r="J29" s="72"/>
    </row>
    <row r="30" spans="2:10" ht="13.5" thickBot="1">
      <c r="B30" s="189" t="s">
        <v>104</v>
      </c>
      <c r="C30" s="190"/>
      <c r="D30" s="191"/>
      <c r="E30" s="74"/>
      <c r="F30" s="75"/>
      <c r="G30" s="74"/>
      <c r="H30" s="75"/>
      <c r="I30" s="76">
        <f>SUM(I23:I29)</f>
        <v>0</v>
      </c>
      <c r="J30" s="77" t="s">
        <v>2</v>
      </c>
    </row>
    <row r="31" spans="2:10" ht="13.5" thickBot="1">
      <c r="B31" s="78"/>
      <c r="C31" s="78"/>
      <c r="D31" s="78"/>
      <c r="E31" s="62"/>
      <c r="F31" s="62"/>
      <c r="G31" s="62"/>
      <c r="H31" s="62"/>
      <c r="I31" s="79"/>
      <c r="J31" s="62"/>
    </row>
    <row r="32" spans="2:10" ht="20.100000000000001" customHeight="1" thickBot="1">
      <c r="B32" s="44" t="s">
        <v>32</v>
      </c>
      <c r="C32" s="120"/>
      <c r="D32" s="120"/>
      <c r="E32" s="81">
        <f>E11+E18+E30</f>
        <v>0</v>
      </c>
      <c r="F32" s="82" t="s">
        <v>69</v>
      </c>
      <c r="G32" s="8"/>
      <c r="H32" s="8"/>
      <c r="I32" s="83">
        <f>I11+I18+I30</f>
        <v>0</v>
      </c>
      <c r="J32" s="46" t="s">
        <v>2</v>
      </c>
    </row>
    <row r="33" spans="2:10" ht="9.9499999999999993" customHeight="1">
      <c r="B33" s="73"/>
      <c r="C33" s="62"/>
      <c r="D33" s="62"/>
      <c r="E33" s="64"/>
      <c r="F33" s="65"/>
      <c r="G33" s="62"/>
      <c r="H33" s="62"/>
      <c r="I33" s="85"/>
      <c r="J33" s="70"/>
    </row>
    <row r="34" spans="2:10">
      <c r="B34" s="86" t="s">
        <v>33</v>
      </c>
      <c r="C34" s="78"/>
      <c r="D34" s="84" t="s">
        <v>4</v>
      </c>
      <c r="E34" s="69"/>
      <c r="F34" s="70" t="s">
        <v>69</v>
      </c>
      <c r="G34" s="62"/>
      <c r="H34" s="62"/>
      <c r="I34" s="87"/>
      <c r="J34" s="72" t="s">
        <v>2</v>
      </c>
    </row>
    <row r="35" spans="2:10" ht="9.9499999999999993" customHeight="1">
      <c r="B35" s="86"/>
      <c r="C35" s="78"/>
      <c r="D35" s="84"/>
      <c r="E35" s="69"/>
      <c r="F35" s="70"/>
      <c r="G35" s="62"/>
      <c r="H35" s="62"/>
      <c r="I35" s="87"/>
      <c r="J35" s="72"/>
    </row>
    <row r="36" spans="2:10">
      <c r="B36" s="86" t="s">
        <v>34</v>
      </c>
      <c r="C36" s="78"/>
      <c r="D36" s="84" t="s">
        <v>4</v>
      </c>
      <c r="E36" s="69"/>
      <c r="F36" s="70" t="s">
        <v>69</v>
      </c>
      <c r="G36" s="62"/>
      <c r="H36" s="62"/>
      <c r="I36" s="87"/>
      <c r="J36" s="72" t="s">
        <v>2</v>
      </c>
    </row>
    <row r="37" spans="2:10" ht="9.9499999999999993" customHeight="1">
      <c r="B37" s="86"/>
      <c r="C37" s="78"/>
      <c r="D37" s="84"/>
      <c r="E37" s="69"/>
      <c r="F37" s="70"/>
      <c r="G37" s="62"/>
      <c r="H37" s="62"/>
      <c r="I37" s="87"/>
      <c r="J37" s="72"/>
    </row>
    <row r="38" spans="2:10">
      <c r="B38" s="86" t="s">
        <v>35</v>
      </c>
      <c r="C38" s="78"/>
      <c r="D38" s="84" t="s">
        <v>4</v>
      </c>
      <c r="E38" s="69"/>
      <c r="F38" s="70" t="s">
        <v>69</v>
      </c>
      <c r="G38" s="62"/>
      <c r="H38" s="62"/>
      <c r="I38" s="87"/>
      <c r="J38" s="72" t="s">
        <v>2</v>
      </c>
    </row>
    <row r="39" spans="2:10" ht="9.9499999999999993" customHeight="1">
      <c r="B39" s="86"/>
      <c r="C39" s="78"/>
      <c r="D39" s="84"/>
      <c r="E39" s="69"/>
      <c r="F39" s="70"/>
      <c r="G39" s="62"/>
      <c r="H39" s="62"/>
      <c r="I39" s="87"/>
      <c r="J39" s="72"/>
    </row>
    <row r="40" spans="2:10">
      <c r="B40" s="86" t="s">
        <v>36</v>
      </c>
      <c r="C40" s="78"/>
      <c r="D40" s="84" t="s">
        <v>4</v>
      </c>
      <c r="E40" s="69"/>
      <c r="F40" s="70" t="s">
        <v>69</v>
      </c>
      <c r="G40" s="62"/>
      <c r="H40" s="62"/>
      <c r="I40" s="87"/>
      <c r="J40" s="72" t="s">
        <v>2</v>
      </c>
    </row>
    <row r="41" spans="2:10" ht="9.9499999999999993" customHeight="1">
      <c r="B41" s="86"/>
      <c r="C41" s="78"/>
      <c r="D41" s="84"/>
      <c r="E41" s="69"/>
      <c r="F41" s="70"/>
      <c r="G41" s="62"/>
      <c r="H41" s="62"/>
      <c r="I41" s="87"/>
      <c r="J41" s="72"/>
    </row>
    <row r="42" spans="2:10">
      <c r="B42" s="86" t="s">
        <v>37</v>
      </c>
      <c r="C42" s="78"/>
      <c r="D42" s="84" t="s">
        <v>4</v>
      </c>
      <c r="E42" s="69"/>
      <c r="F42" s="70" t="s">
        <v>69</v>
      </c>
      <c r="G42" s="62"/>
      <c r="H42" s="62"/>
      <c r="I42" s="87"/>
      <c r="J42" s="72" t="s">
        <v>2</v>
      </c>
    </row>
    <row r="43" spans="2:10" ht="9.9499999999999993" customHeight="1" thickBot="1">
      <c r="B43" s="86"/>
      <c r="C43" s="78"/>
      <c r="D43" s="84"/>
      <c r="E43" s="69"/>
      <c r="F43" s="70"/>
      <c r="G43" s="62"/>
      <c r="H43" s="62"/>
      <c r="I43" s="88"/>
      <c r="J43" s="70"/>
    </row>
    <row r="44" spans="2:10" ht="20.100000000000001" customHeight="1" thickBot="1">
      <c r="B44" s="44" t="s">
        <v>38</v>
      </c>
      <c r="C44" s="120"/>
      <c r="D44" s="120"/>
      <c r="E44" s="81"/>
      <c r="F44" s="82" t="s">
        <v>69</v>
      </c>
      <c r="G44" s="8"/>
      <c r="H44" s="8"/>
      <c r="I44" s="83"/>
      <c r="J44" s="46" t="s">
        <v>2</v>
      </c>
    </row>
    <row r="45" spans="2:10" ht="13.5" thickBot="1"/>
    <row r="46" spans="2:10" ht="20.100000000000001" customHeight="1" thickBot="1">
      <c r="B46" s="44" t="s">
        <v>39</v>
      </c>
      <c r="C46" s="120"/>
      <c r="D46" s="120"/>
      <c r="E46" s="81"/>
      <c r="F46" s="82" t="s">
        <v>69</v>
      </c>
      <c r="G46" s="8"/>
      <c r="H46" s="8"/>
      <c r="I46" s="83"/>
      <c r="J46" s="46" t="s">
        <v>2</v>
      </c>
    </row>
    <row r="48" spans="2:10">
      <c r="B48" s="192">
        <v>117</v>
      </c>
      <c r="C48" s="192"/>
      <c r="D48" s="192"/>
      <c r="E48" s="192"/>
      <c r="F48" s="192"/>
      <c r="G48" s="192"/>
      <c r="H48" s="192"/>
      <c r="I48" s="192"/>
      <c r="J48" s="192"/>
    </row>
    <row r="71" spans="5:5" ht="57" customHeight="1"/>
    <row r="77" spans="5:5">
      <c r="E77" s="31"/>
    </row>
    <row r="78" spans="5:5">
      <c r="E78" s="62"/>
    </row>
    <row r="79" spans="5:5">
      <c r="E79" s="62"/>
    </row>
    <row r="80" spans="5:5">
      <c r="E80" s="31"/>
    </row>
  </sheetData>
  <mergeCells count="39">
    <mergeCell ref="B1:J1"/>
    <mergeCell ref="B3:J3"/>
    <mergeCell ref="B4:J4"/>
    <mergeCell ref="B6:D7"/>
    <mergeCell ref="I6:J6"/>
    <mergeCell ref="E7:F7"/>
    <mergeCell ref="I7:J7"/>
    <mergeCell ref="E6:F6"/>
    <mergeCell ref="G6:H6"/>
    <mergeCell ref="B8:D8"/>
    <mergeCell ref="B9:D9"/>
    <mergeCell ref="B10:D10"/>
    <mergeCell ref="B11:D11"/>
    <mergeCell ref="B13:D14"/>
    <mergeCell ref="I13:J13"/>
    <mergeCell ref="E14:F14"/>
    <mergeCell ref="I14:J14"/>
    <mergeCell ref="E13:F13"/>
    <mergeCell ref="G13:H13"/>
    <mergeCell ref="B15:D15"/>
    <mergeCell ref="B16:D16"/>
    <mergeCell ref="B17:D17"/>
    <mergeCell ref="B18:D18"/>
    <mergeCell ref="B20:D21"/>
    <mergeCell ref="I20:J20"/>
    <mergeCell ref="E21:F21"/>
    <mergeCell ref="I21:J21"/>
    <mergeCell ref="E20:F20"/>
    <mergeCell ref="G20:H20"/>
    <mergeCell ref="B28:D28"/>
    <mergeCell ref="B29:D29"/>
    <mergeCell ref="B30:D30"/>
    <mergeCell ref="B48:J48"/>
    <mergeCell ref="B22:D22"/>
    <mergeCell ref="B23:D23"/>
    <mergeCell ref="B24:D24"/>
    <mergeCell ref="B25:D25"/>
    <mergeCell ref="B26:D26"/>
    <mergeCell ref="B27:D27"/>
  </mergeCells>
  <phoneticPr fontId="0" type="noConversion"/>
  <printOptions horizontalCentered="1"/>
  <pageMargins left="1.1811023622047245" right="0.78740157480314965" top="2.3622047244094491" bottom="1.3779527559055118" header="0.78740157480314965" footer="0.39370078740157483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workbookViewId="0">
      <selection activeCell="B4" sqref="B4"/>
    </sheetView>
  </sheetViews>
  <sheetFormatPr baseColWidth="10" defaultRowHeight="15.75"/>
  <cols>
    <col min="1" max="1" width="0.7109375" style="57" customWidth="1"/>
    <col min="2" max="2" width="5.42578125" style="57" bestFit="1" customWidth="1"/>
    <col min="3" max="3" width="13.5703125" style="57" customWidth="1"/>
    <col min="4" max="4" width="10.7109375" style="57" customWidth="1"/>
    <col min="5" max="5" width="11.42578125" style="57"/>
    <col min="6" max="6" width="21.7109375" style="57" customWidth="1"/>
    <col min="7" max="7" width="13.42578125" style="57" customWidth="1"/>
    <col min="8" max="8" width="6.7109375" style="57" customWidth="1"/>
    <col min="9" max="9" width="15.85546875" style="57" customWidth="1"/>
    <col min="10" max="10" width="5.28515625" style="57" customWidth="1"/>
    <col min="11" max="16384" width="11.42578125" style="57"/>
  </cols>
  <sheetData>
    <row r="1" spans="2:10" ht="19.5" customHeight="1">
      <c r="B1" s="229" t="s">
        <v>53</v>
      </c>
      <c r="C1" s="229"/>
      <c r="D1" s="229"/>
      <c r="E1" s="229"/>
      <c r="F1" s="229"/>
      <c r="G1" s="229"/>
      <c r="H1" s="229"/>
      <c r="I1" s="229"/>
      <c r="J1" s="229"/>
    </row>
    <row r="2" spans="2:10" ht="12" customHeight="1" thickBot="1"/>
    <row r="3" spans="2:10" ht="102.75" customHeight="1" thickBot="1">
      <c r="B3" s="158" t="s">
        <v>126</v>
      </c>
      <c r="C3" s="159"/>
      <c r="D3" s="159"/>
      <c r="E3" s="159"/>
      <c r="F3" s="159"/>
      <c r="G3" s="159"/>
      <c r="H3" s="159"/>
      <c r="I3" s="159"/>
      <c r="J3" s="160"/>
    </row>
    <row r="4" spans="2:10" ht="50.25" customHeight="1" thickBot="1">
      <c r="B4" s="60" t="s">
        <v>52</v>
      </c>
      <c r="C4" s="230" t="s">
        <v>66</v>
      </c>
      <c r="D4" s="231"/>
      <c r="E4" s="231"/>
      <c r="F4" s="232"/>
      <c r="G4" s="233" t="s">
        <v>71</v>
      </c>
      <c r="H4" s="220"/>
      <c r="I4" s="219" t="s">
        <v>124</v>
      </c>
      <c r="J4" s="220"/>
    </row>
    <row r="5" spans="2:10">
      <c r="B5" s="133">
        <v>1</v>
      </c>
      <c r="C5" s="226" t="s">
        <v>110</v>
      </c>
      <c r="D5" s="227"/>
      <c r="E5" s="227"/>
      <c r="F5" s="228"/>
      <c r="G5" s="134"/>
      <c r="H5" s="134"/>
      <c r="I5" s="134"/>
      <c r="J5" s="134"/>
    </row>
    <row r="6" spans="2:10" s="58" customFormat="1" ht="24" customHeight="1">
      <c r="B6" s="128" t="s">
        <v>105</v>
      </c>
      <c r="C6" s="224" t="s">
        <v>121</v>
      </c>
      <c r="D6" s="225"/>
      <c r="E6" s="225"/>
      <c r="F6" s="225"/>
      <c r="G6" s="103"/>
      <c r="H6" s="106" t="s">
        <v>69</v>
      </c>
      <c r="I6" s="103"/>
      <c r="J6" s="106" t="s">
        <v>2</v>
      </c>
    </row>
    <row r="7" spans="2:10" s="58" customFormat="1" ht="8.25" customHeight="1" thickBot="1">
      <c r="B7" s="128"/>
      <c r="C7" s="129"/>
      <c r="D7" s="121"/>
      <c r="E7" s="121"/>
      <c r="F7" s="121"/>
      <c r="G7" s="103"/>
      <c r="H7" s="106"/>
      <c r="I7" s="103"/>
      <c r="J7" s="106"/>
    </row>
    <row r="8" spans="2:10" s="58" customFormat="1" ht="24.75" customHeight="1" thickBot="1">
      <c r="B8" s="222" t="s">
        <v>117</v>
      </c>
      <c r="C8" s="223"/>
      <c r="D8" s="223"/>
      <c r="E8" s="223"/>
      <c r="F8" s="223"/>
      <c r="G8" s="110"/>
      <c r="H8" s="111"/>
      <c r="I8" s="136">
        <f>SUM(I6)</f>
        <v>0</v>
      </c>
      <c r="J8" s="112" t="s">
        <v>2</v>
      </c>
    </row>
    <row r="9" spans="2:10">
      <c r="B9" s="133">
        <v>2</v>
      </c>
      <c r="C9" s="226" t="s">
        <v>111</v>
      </c>
      <c r="D9" s="227"/>
      <c r="E9" s="227"/>
      <c r="F9" s="228"/>
      <c r="G9" s="134"/>
      <c r="H9" s="134"/>
      <c r="I9" s="134"/>
      <c r="J9" s="134"/>
    </row>
    <row r="10" spans="2:10" s="58" customFormat="1" ht="24" customHeight="1">
      <c r="B10" s="128" t="s">
        <v>106</v>
      </c>
      <c r="C10" s="224" t="s">
        <v>102</v>
      </c>
      <c r="D10" s="225"/>
      <c r="E10" s="225"/>
      <c r="F10" s="225"/>
      <c r="G10" s="103"/>
      <c r="H10" s="106" t="s">
        <v>69</v>
      </c>
      <c r="I10" s="103"/>
      <c r="J10" s="106" t="s">
        <v>2</v>
      </c>
    </row>
    <row r="11" spans="2:10" s="58" customFormat="1" ht="10.5" customHeight="1">
      <c r="B11" s="96"/>
      <c r="C11" s="12"/>
      <c r="D11" s="12"/>
      <c r="E11" s="12"/>
      <c r="F11" s="12"/>
      <c r="G11" s="59"/>
      <c r="H11" s="104"/>
      <c r="I11" s="59"/>
      <c r="J11" s="104"/>
    </row>
    <row r="12" spans="2:10" s="58" customFormat="1" ht="22.5" customHeight="1">
      <c r="B12" s="128" t="s">
        <v>107</v>
      </c>
      <c r="C12" s="224" t="s">
        <v>101</v>
      </c>
      <c r="D12" s="225"/>
      <c r="E12" s="225"/>
      <c r="F12" s="225"/>
      <c r="G12" s="59"/>
      <c r="H12" s="106" t="s">
        <v>69</v>
      </c>
      <c r="I12" s="59"/>
      <c r="J12" s="104" t="s">
        <v>2</v>
      </c>
    </row>
    <row r="13" spans="2:10" s="58" customFormat="1" ht="11.25" customHeight="1" thickBot="1">
      <c r="B13" s="97"/>
      <c r="C13" s="99"/>
      <c r="D13" s="100"/>
      <c r="E13" s="100"/>
      <c r="F13" s="100"/>
      <c r="G13" s="59"/>
      <c r="H13" s="59"/>
      <c r="I13" s="59"/>
      <c r="J13" s="59"/>
    </row>
    <row r="14" spans="2:10" s="58" customFormat="1" ht="24.75" customHeight="1" thickBot="1">
      <c r="B14" s="222" t="s">
        <v>118</v>
      </c>
      <c r="C14" s="223"/>
      <c r="D14" s="223"/>
      <c r="E14" s="223"/>
      <c r="F14" s="223"/>
      <c r="G14" s="110"/>
      <c r="H14" s="111"/>
      <c r="I14" s="136">
        <f>SUM(I10:I13)</f>
        <v>0</v>
      </c>
      <c r="J14" s="112" t="s">
        <v>2</v>
      </c>
    </row>
    <row r="15" spans="2:10" s="107" customFormat="1" ht="11.25" customHeight="1">
      <c r="B15" s="108"/>
      <c r="C15" s="101"/>
      <c r="D15" s="100"/>
      <c r="E15" s="100"/>
      <c r="F15" s="100"/>
      <c r="G15" s="100"/>
      <c r="H15" s="100"/>
      <c r="I15" s="109"/>
      <c r="J15" s="109"/>
    </row>
    <row r="17" spans="2:10" ht="25.5" customHeight="1">
      <c r="B17" s="61"/>
      <c r="C17" s="61" t="s">
        <v>11</v>
      </c>
      <c r="D17" s="221" t="s">
        <v>12</v>
      </c>
      <c r="E17" s="221"/>
      <c r="F17" s="221"/>
      <c r="G17" s="221"/>
      <c r="H17" s="221"/>
      <c r="I17" s="221"/>
    </row>
    <row r="18" spans="2:10">
      <c r="C18" s="218">
        <v>118</v>
      </c>
      <c r="D18" s="218"/>
      <c r="E18" s="218"/>
      <c r="F18" s="218"/>
      <c r="G18" s="218"/>
      <c r="H18" s="218"/>
      <c r="I18" s="218"/>
      <c r="J18" s="218"/>
    </row>
  </sheetData>
  <mergeCells count="14">
    <mergeCell ref="B1:J1"/>
    <mergeCell ref="C6:F6"/>
    <mergeCell ref="C4:F4"/>
    <mergeCell ref="B3:J3"/>
    <mergeCell ref="G4:H4"/>
    <mergeCell ref="C18:J18"/>
    <mergeCell ref="I4:J4"/>
    <mergeCell ref="D17:I17"/>
    <mergeCell ref="B14:F14"/>
    <mergeCell ref="C12:F12"/>
    <mergeCell ref="B8:F8"/>
    <mergeCell ref="C9:F9"/>
    <mergeCell ref="C10:F10"/>
    <mergeCell ref="C5:F5"/>
  </mergeCells>
  <phoneticPr fontId="0" type="noConversion"/>
  <printOptions horizontalCentered="1"/>
  <pageMargins left="1.1811023622047245" right="0.78740157480314965" top="2.3622047244094491" bottom="1.3779527559055118" header="0.39370078740157483" footer="0.3937007874015748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Antecedentes</vt:lpstr>
      <vt:lpstr>Curricular</vt:lpstr>
      <vt:lpstr>F. Unidades y equip.</vt:lpstr>
      <vt:lpstr>Obligaciones del contratista</vt:lpstr>
      <vt:lpstr>Comp. montos</vt:lpstr>
      <vt:lpstr>Análisis precios</vt:lpstr>
      <vt:lpstr>Cotización</vt:lpstr>
    </vt:vector>
  </TitlesOfParts>
  <Company>C.E.A.M.S.E.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C.E.A.M.S.E.</dc:creator>
  <cp:lastModifiedBy>afeliu</cp:lastModifiedBy>
  <cp:lastPrinted>2021-02-17T21:39:16Z</cp:lastPrinted>
  <dcterms:created xsi:type="dcterms:W3CDTF">2002-07-08T19:43:01Z</dcterms:created>
  <dcterms:modified xsi:type="dcterms:W3CDTF">2022-09-20T18:18:58Z</dcterms:modified>
</cp:coreProperties>
</file>